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ILAN modèle français" sheetId="1" r:id="rId4"/>
    <sheet state="visible" name="BILAN modèle nord-américain" sheetId="2" r:id="rId5"/>
  </sheets>
  <definedNames/>
  <calcPr/>
</workbook>
</file>

<file path=xl/sharedStrings.xml><?xml version="1.0" encoding="utf-8"?>
<sst xmlns="http://schemas.openxmlformats.org/spreadsheetml/2006/main" count="78" uniqueCount="51">
  <si>
    <t>1. VENTES GLOBALES NOTARIÉES</t>
  </si>
  <si>
    <t>Exemple</t>
  </si>
  <si>
    <t>Total en valeur des ventes notariées</t>
  </si>
  <si>
    <t>a</t>
  </si>
  <si>
    <t>Total en volume des ventes notariées</t>
  </si>
  <si>
    <t>b</t>
  </si>
  <si>
    <r>
      <t>Prix moyen des ventes</t>
    </r>
    <r>
      <rPr>
        <rFont val="Roboto Regular"/>
        <b/>
        <color rgb="FFFFA300"/>
        <sz val="13.0"/>
      </rPr>
      <t xml:space="preserve"> (a / b)</t>
    </r>
  </si>
  <si>
    <t>c</t>
  </si>
  <si>
    <t>2. UNITÉS DE VENTE</t>
  </si>
  <si>
    <t>CÔTÉ VENDEUR</t>
  </si>
  <si>
    <t>Unités de ventes totales</t>
  </si>
  <si>
    <t>h</t>
  </si>
  <si>
    <t>3. CHIFFRE D'AFFAIRES ENCAISSÉ</t>
  </si>
  <si>
    <t>Montant total des honoraires</t>
  </si>
  <si>
    <t>i</t>
  </si>
  <si>
    <r>
      <t>Honoraires moyens par unité</t>
    </r>
    <r>
      <rPr>
        <rFont val="Roboto Regular"/>
        <b/>
        <color rgb="FFFFCC00"/>
        <sz val="13.0"/>
      </rPr>
      <t xml:space="preserve"> </t>
    </r>
    <r>
      <rPr>
        <rFont val="Roboto Regular"/>
        <b/>
        <color rgb="FFFFA300"/>
        <sz val="13.0"/>
      </rPr>
      <t>(i / h)</t>
    </r>
  </si>
  <si>
    <t>j</t>
  </si>
  <si>
    <r>
      <t>% moyen d'honoraires par unité</t>
    </r>
    <r>
      <rPr>
        <rFont val="Roboto Regular"/>
        <b/>
        <color rgb="FFFFCC00"/>
        <sz val="13.0"/>
      </rPr>
      <t xml:space="preserve"> </t>
    </r>
    <r>
      <rPr>
        <rFont val="Roboto Regular"/>
        <b/>
        <color rgb="FFFFA300"/>
        <sz val="13.0"/>
      </rPr>
      <t>(j / c)</t>
    </r>
  </si>
  <si>
    <t>k</t>
  </si>
  <si>
    <t>Honoraires encaissés au 30 juin</t>
  </si>
  <si>
    <t>l</t>
  </si>
  <si>
    <r>
      <t>% Honoraires encaissés au 30 juin</t>
    </r>
    <r>
      <rPr>
        <rFont val="Roboto Regular"/>
        <b/>
        <color rgb="FFFFA300"/>
        <sz val="13.0"/>
      </rPr>
      <t xml:space="preserve"> (l / i)</t>
    </r>
  </si>
  <si>
    <t>m</t>
  </si>
  <si>
    <t>4. NOMBRE DE MANDATS</t>
  </si>
  <si>
    <t>Nombre de mandats signés</t>
  </si>
  <si>
    <t>n</t>
  </si>
  <si>
    <t>Nombre de mandats vendus</t>
  </si>
  <si>
    <t>o</t>
  </si>
  <si>
    <r>
      <t>% des mandats vendus</t>
    </r>
    <r>
      <rPr>
        <rFont val="Roboto Regular"/>
        <b/>
        <color rgb="FFFFA300"/>
        <sz val="13.0"/>
      </rPr>
      <t xml:space="preserve"> (o / n)</t>
    </r>
  </si>
  <si>
    <t>p</t>
  </si>
  <si>
    <r>
      <rPr>
        <rFont val="Roboto Regular"/>
        <b/>
        <sz val="13.0"/>
      </rPr>
      <t>Prix moyen des ventes</t>
    </r>
    <r>
      <rPr>
        <rFont val="Roboto Regular"/>
        <b/>
        <color rgb="FF333333"/>
        <sz val="13.0"/>
      </rPr>
      <t xml:space="preserve"> </t>
    </r>
    <r>
      <rPr>
        <rFont val="Roboto Regular"/>
        <b/>
        <color rgb="FFFFA300"/>
        <sz val="13.0"/>
      </rPr>
      <t>(a / b)</t>
    </r>
  </si>
  <si>
    <t xml:space="preserve"> </t>
  </si>
  <si>
    <t>CÔTÉ INSCRIPTEUR</t>
  </si>
  <si>
    <t>Unités de vente côté inscripteur</t>
  </si>
  <si>
    <t>d</t>
  </si>
  <si>
    <r>
      <t>% unités côté inscripteur</t>
    </r>
    <r>
      <rPr>
        <rFont val="Roboto Regular"/>
        <b/>
        <color rgb="FFFFA300"/>
        <sz val="13.0"/>
      </rPr>
      <t xml:space="preserve"> (d / h)</t>
    </r>
  </si>
  <si>
    <t>e</t>
  </si>
  <si>
    <t>CÔTÉ COLLABORATEUR</t>
  </si>
  <si>
    <t>Unités de vente côté collaborateur</t>
  </si>
  <si>
    <t>f</t>
  </si>
  <si>
    <r>
      <t xml:space="preserve">% unités côté collaborateur </t>
    </r>
    <r>
      <rPr>
        <rFont val="Roboto Regular"/>
        <b/>
        <color rgb="FFFFA300"/>
        <sz val="13.0"/>
      </rPr>
      <t>(f / h)</t>
    </r>
  </si>
  <si>
    <t>g</t>
  </si>
  <si>
    <r>
      <t>Unités de ventes totales</t>
    </r>
    <r>
      <rPr>
        <rFont val="Roboto Regular"/>
        <b/>
        <color rgb="FFFFA300"/>
        <sz val="13.0"/>
      </rPr>
      <t xml:space="preserve"> (d + f)</t>
    </r>
  </si>
  <si>
    <t xml:space="preserve">   </t>
  </si>
  <si>
    <r>
      <t>Honoraires moyens par unité</t>
    </r>
    <r>
      <rPr>
        <rFont val="Roboto Regular"/>
        <b/>
        <color rgb="FFFFA300"/>
        <sz val="13.0"/>
      </rPr>
      <t xml:space="preserve"> (i / h)</t>
    </r>
  </si>
  <si>
    <r>
      <t>% moyen d'honoraires par unité</t>
    </r>
    <r>
      <rPr>
        <rFont val="Roboto Regular"/>
        <b/>
        <color rgb="FFFFCC00"/>
        <sz val="13.0"/>
      </rPr>
      <t xml:space="preserve"> </t>
    </r>
    <r>
      <rPr>
        <rFont val="Roboto Regular"/>
        <b/>
        <color rgb="FFFFA300"/>
        <sz val="13.0"/>
      </rPr>
      <t>(j / c)</t>
    </r>
  </si>
  <si>
    <r>
      <t>% Honoraires encaissés au 30 juin</t>
    </r>
    <r>
      <rPr>
        <rFont val="Roboto Regular"/>
        <b/>
        <color rgb="FFFFA300"/>
        <sz val="13.0"/>
      </rPr>
      <t xml:space="preserve"> (l / i)</t>
    </r>
  </si>
  <si>
    <t>4. INSCRIPTIONS LISTING</t>
  </si>
  <si>
    <t>Nombre d'inscriptions signées</t>
  </si>
  <si>
    <t>Nombre d'inscriptions vendues</t>
  </si>
  <si>
    <r>
      <t>% d'inscriptions vendues</t>
    </r>
    <r>
      <rPr>
        <rFont val="Roboto Regular"/>
        <b/>
        <color rgb="FFFFA300"/>
        <sz val="13.0"/>
      </rPr>
      <t xml:space="preserve"> (o / n)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</si>
</sst>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\ [$€-1]"/>
    <numFmt numFmtId="165" formatCode="#,##0&quot; &quot;&quot;$&quot;"/>
    <numFmt numFmtId="166" formatCode="#,##0&quot; €&quot;"/>
  </numFmts>
  <fonts count="33">
    <font>
      <sz val="10.0"/>
      <color rgb="FF000000"/>
      <name val="Arial"/>
    </font>
    <font>
      <b/>
      <sz val="12.0"/>
      <color rgb="FF969696"/>
      <name val="Arial"/>
    </font>
    <font>
      <sz val="14.0"/>
      <color rgb="FF000000"/>
      <name val="Open Sans"/>
    </font>
    <font>
      <b/>
      <sz val="14.0"/>
      <color rgb="FFFFFFFF"/>
      <name val="Open Sans"/>
    </font>
    <font>
      <b/>
      <sz val="14.0"/>
      <color rgb="FF969696"/>
      <name val="Open Sans"/>
    </font>
    <font>
      <sz val="13.0"/>
      <color rgb="FF333333"/>
      <name val="Roboto"/>
    </font>
    <font>
      <b/>
      <sz val="13.0"/>
      <color rgb="FFFFA300"/>
      <name val="Roboto"/>
    </font>
    <font>
      <sz val="13.0"/>
      <color rgb="FF969696"/>
      <name val="Roboto"/>
    </font>
    <font>
      <sz val="13.0"/>
      <color rgb="FF000000"/>
      <name val="Roboto"/>
    </font>
    <font>
      <b/>
      <sz val="13.0"/>
      <color rgb="FF333333"/>
      <name val="Roboto"/>
    </font>
    <font>
      <b/>
      <sz val="13.0"/>
      <color rgb="FF969696"/>
      <name val="Roboto"/>
    </font>
    <font>
      <sz val="12.0"/>
      <color rgb="FF333333"/>
      <name val="Arial"/>
    </font>
    <font>
      <b/>
      <sz val="14.0"/>
      <color theme="0"/>
      <name val="Open Sans"/>
    </font>
    <font>
      <sz val="12.0"/>
      <color rgb="FF333333"/>
      <name val="Open Sans"/>
    </font>
    <font>
      <b/>
      <sz val="12.0"/>
      <color rgb="FF333333"/>
      <name val="Open Sans"/>
    </font>
    <font>
      <b/>
      <sz val="14.0"/>
      <color rgb="FFBFD4FF"/>
      <name val="Open Sans"/>
    </font>
    <font>
      <b/>
      <sz val="14.0"/>
      <color rgb="FFFFCC00"/>
      <name val="Open Sans"/>
    </font>
    <font>
      <sz val="14.0"/>
      <color rgb="FFFFCC00"/>
      <name val="Open Sans"/>
    </font>
    <font>
      <sz val="14.0"/>
      <color rgb="FF333333"/>
      <name val="Open Sans"/>
    </font>
    <font>
      <sz val="10.0"/>
      <color rgb="FF000000"/>
      <name val="Open Sans"/>
    </font>
    <font>
      <sz val="12.0"/>
      <color rgb="FF969696"/>
      <name val="Arial"/>
    </font>
    <font/>
    <font>
      <b/>
      <sz val="40.0"/>
      <color rgb="FF000000"/>
      <name val="Open Sans"/>
    </font>
    <font>
      <sz val="13.0"/>
      <color theme="1"/>
      <name val="Roboto"/>
    </font>
    <font>
      <b/>
      <sz val="12.0"/>
      <color rgb="FF333333"/>
      <name val="Arial"/>
    </font>
    <font>
      <b/>
      <sz val="13.0"/>
      <color theme="1"/>
      <name val="Roboto"/>
    </font>
    <font>
      <b/>
      <sz val="12.0"/>
      <color rgb="FFFFCC00"/>
      <name val="Arial"/>
    </font>
    <font>
      <sz val="12.0"/>
      <color rgb="FFFFCC00"/>
      <name val="Arial"/>
    </font>
    <font>
      <b/>
      <sz val="12.0"/>
      <color rgb="FFFFA300"/>
      <name val="Arial"/>
    </font>
    <font>
      <b/>
      <sz val="12.0"/>
      <color rgb="FFFFFFFF"/>
      <name val="Arial"/>
    </font>
    <font>
      <sz val="12.0"/>
      <color rgb="FF000000"/>
      <name val="Roboto"/>
    </font>
    <font>
      <b/>
      <sz val="12.0"/>
      <color rgb="FF333333"/>
      <name val="Roboto"/>
    </font>
    <font>
      <sz val="12.0"/>
      <color rgb="FF333333"/>
      <name val="Roboto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82DAC4"/>
        <bgColor rgb="FF82DAC4"/>
      </patternFill>
    </fill>
    <fill>
      <patternFill patternType="solid">
        <fgColor rgb="FFBFD4FF"/>
        <bgColor rgb="FFBFD4FF"/>
      </patternFill>
    </fill>
    <fill>
      <patternFill patternType="solid">
        <fgColor rgb="FFFCACAC"/>
        <bgColor rgb="FFFCACAC"/>
      </patternFill>
    </fill>
    <fill>
      <patternFill patternType="solid">
        <fgColor rgb="FFFFD783"/>
        <bgColor rgb="FFFFD783"/>
      </patternFill>
    </fill>
  </fills>
  <borders count="65">
    <border/>
    <border>
      <left/>
      <right/>
      <top/>
      <bottom style="thin">
        <color rgb="FFFFFFFF"/>
      </bottom>
    </border>
    <border>
      <left/>
      <right/>
      <top/>
      <bottom/>
    </border>
    <border>
      <left/>
      <right/>
      <top style="thin">
        <color rgb="FFFFFFFF"/>
      </top>
      <bottom/>
    </border>
    <border>
      <left style="medium">
        <color rgb="FF82DAC4"/>
      </left>
      <right/>
      <top style="medium">
        <color rgb="FF82DAC4"/>
      </top>
      <bottom/>
    </border>
    <border>
      <left/>
      <right/>
      <top style="medium">
        <color rgb="FF82DAC4"/>
      </top>
      <bottom/>
    </border>
    <border>
      <left/>
      <right style="medium">
        <color rgb="FF82DAC4"/>
      </right>
      <top style="medium">
        <color rgb="FF82DAC4"/>
      </top>
      <bottom/>
    </border>
    <border>
      <left style="medium">
        <color rgb="FF82DAC4"/>
      </left>
      <right/>
      <top/>
      <bottom style="medium">
        <color rgb="FFFFFFFF"/>
      </bottom>
    </border>
    <border>
      <left/>
      <right/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82DAC4"/>
      </right>
      <top/>
      <bottom style="medium">
        <color rgb="FFFFFFFF"/>
      </bottom>
    </border>
    <border>
      <left style="medium">
        <color rgb="FF82DAC4"/>
      </left>
      <right/>
      <top style="medium">
        <color rgb="FFFFFFFF"/>
      </top>
      <bottom style="medium">
        <color rgb="FFFFFFFF"/>
      </bottom>
    </border>
    <border>
      <left/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82DAC4"/>
      </right>
      <top style="medium">
        <color rgb="FFFFFFFF"/>
      </top>
      <bottom style="medium">
        <color rgb="FFFFFFFF"/>
      </bottom>
    </border>
    <border>
      <left style="medium">
        <color rgb="FF82DAC4"/>
      </left>
      <right/>
      <top style="medium">
        <color rgb="FFFFFFFF"/>
      </top>
      <bottom style="medium">
        <color rgb="FF82DAC4"/>
      </bottom>
    </border>
    <border>
      <left/>
      <right/>
      <top style="medium">
        <color rgb="FFFFFFFF"/>
      </top>
      <bottom style="medium">
        <color rgb="FF82DAC4"/>
      </bottom>
    </border>
    <border>
      <left/>
      <right style="medium">
        <color rgb="FFFFFFFF"/>
      </right>
      <top style="medium">
        <color rgb="FFFFFFFF"/>
      </top>
      <bottom style="medium">
        <color rgb="FF82DAC4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82DAC4"/>
      </bottom>
    </border>
    <border>
      <left style="medium">
        <color rgb="FFFFFFFF"/>
      </left>
      <right style="medium">
        <color rgb="FF82DAC4"/>
      </right>
      <top style="medium">
        <color rgb="FFFFFFFF"/>
      </top>
      <bottom style="medium">
        <color rgb="FF82DAC4"/>
      </bottom>
    </border>
    <border>
      <left style="medium">
        <color rgb="FFBFD4FF"/>
      </left>
      <right/>
      <top style="medium">
        <color rgb="FFBFD4FF"/>
      </top>
      <bottom/>
    </border>
    <border>
      <left/>
      <right/>
      <top style="medium">
        <color rgb="FFBFD4FF"/>
      </top>
      <bottom/>
    </border>
    <border>
      <left/>
      <right style="medium">
        <color rgb="FFBFD4FF"/>
      </right>
      <top style="medium">
        <color rgb="FFBFD4FF"/>
      </top>
      <bottom/>
    </border>
    <border>
      <left style="medium">
        <color rgb="FFBFD4FF"/>
      </left>
      <right/>
      <top/>
      <bottom style="medium">
        <color rgb="FFFFFFFF"/>
      </bottom>
    </border>
    <border>
      <left/>
      <right style="medium">
        <color rgb="FFBFD4FF"/>
      </right>
      <top/>
      <bottom style="medium">
        <color rgb="FFFFFFFF"/>
      </bottom>
    </border>
    <border>
      <left style="medium">
        <color rgb="FFBFD4FF"/>
      </left>
      <right/>
      <top style="medium">
        <color rgb="FFFFFFFF"/>
      </top>
      <bottom style="medium">
        <color rgb="FFBFD4FF"/>
      </bottom>
    </border>
    <border>
      <left/>
      <right style="medium">
        <color rgb="FFFFFFFF"/>
      </right>
      <top style="medium">
        <color rgb="FFFFFFFF"/>
      </top>
      <bottom style="medium">
        <color rgb="FFBFD4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BFD4FF"/>
      </bottom>
    </border>
    <border>
      <left style="medium">
        <color rgb="FFFFFFFF"/>
      </left>
      <right style="medium">
        <color rgb="FFBFD4FF"/>
      </right>
      <top style="medium">
        <color rgb="FFFFFFFF"/>
      </top>
      <bottom style="medium">
        <color rgb="FFBFD4FF"/>
      </bottom>
    </border>
    <border>
      <left style="medium">
        <color rgb="FFFCACAC"/>
      </left>
      <right/>
      <top style="medium">
        <color rgb="FFFCACAC"/>
      </top>
      <bottom/>
    </border>
    <border>
      <left/>
      <right/>
      <top style="medium">
        <color rgb="FFFCACAC"/>
      </top>
      <bottom/>
    </border>
    <border>
      <left/>
      <right style="medium">
        <color rgb="FFFCACAC"/>
      </right>
      <top style="medium">
        <color rgb="FFFCACAC"/>
      </top>
      <bottom/>
    </border>
    <border>
      <left style="medium">
        <color rgb="FFFCACAC"/>
      </left>
      <right/>
      <top/>
      <bottom style="medium">
        <color rgb="FFFFFFFF"/>
      </bottom>
    </border>
    <border>
      <left style="medium">
        <color rgb="FFFFFFFF"/>
      </left>
      <right style="medium">
        <color rgb="FFFCACAC"/>
      </right>
      <top/>
      <bottom style="medium">
        <color rgb="FFFFFFFF"/>
      </bottom>
    </border>
    <border>
      <left style="medium">
        <color rgb="FFFCACAC"/>
      </left>
      <right/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CACAC"/>
      </right>
      <top style="medium">
        <color rgb="FFFFFFFF"/>
      </top>
      <bottom style="medium">
        <color rgb="FFFFFFFF"/>
      </bottom>
    </border>
    <border>
      <left style="medium">
        <color rgb="FFFCACAC"/>
      </left>
      <right/>
      <top style="medium">
        <color rgb="FFFFFFFF"/>
      </top>
      <bottom style="medium">
        <color rgb="FFFCACAC"/>
      </bottom>
    </border>
    <border>
      <left/>
      <right style="medium">
        <color rgb="FFFFFFFF"/>
      </right>
      <top style="medium">
        <color rgb="FFFFFFFF"/>
      </top>
      <bottom style="medium">
        <color rgb="FFFCACAC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CACAC"/>
      </bottom>
    </border>
    <border>
      <left style="medium">
        <color rgb="FFFFFFFF"/>
      </left>
      <right style="medium">
        <color rgb="FFFCACAC"/>
      </right>
      <top style="medium">
        <color rgb="FFFFFFFF"/>
      </top>
      <bottom style="medium">
        <color rgb="FFFCACAC"/>
      </bottom>
    </border>
    <border>
      <left style="medium">
        <color rgb="FFFFD783"/>
      </left>
      <right/>
      <top style="medium">
        <color rgb="FFFFD783"/>
      </top>
      <bottom/>
    </border>
    <border>
      <left/>
      <right/>
      <top style="medium">
        <color rgb="FFFFD783"/>
      </top>
      <bottom/>
    </border>
    <border>
      <left/>
      <right style="medium">
        <color rgb="FFFFD783"/>
      </right>
      <top style="medium">
        <color rgb="FFFFD783"/>
      </top>
      <bottom/>
    </border>
    <border>
      <left style="medium">
        <color rgb="FFFFD783"/>
      </left>
      <right/>
      <top/>
      <bottom style="medium">
        <color rgb="FFFFFFFF"/>
      </bottom>
    </border>
    <border>
      <left style="medium">
        <color rgb="FFFFFFFF"/>
      </left>
      <right style="medium">
        <color rgb="FFFFD783"/>
      </right>
      <top/>
      <bottom style="medium">
        <color rgb="FFFFFFFF"/>
      </bottom>
    </border>
    <border>
      <left style="medium">
        <color rgb="FFFFD783"/>
      </left>
      <right/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D783"/>
      </right>
      <top style="medium">
        <color rgb="FFFFFFFF"/>
      </top>
      <bottom style="medium">
        <color rgb="FFFFFFFF"/>
      </bottom>
    </border>
    <border>
      <left style="medium">
        <color rgb="FFFFD783"/>
      </left>
      <right/>
      <top style="medium">
        <color rgb="FFFFFFFF"/>
      </top>
      <bottom style="medium">
        <color rgb="FFFFD783"/>
      </bottom>
    </border>
    <border>
      <left/>
      <right style="medium">
        <color rgb="FFFFFFFF"/>
      </right>
      <top style="medium">
        <color rgb="FFFFFFFF"/>
      </top>
      <bottom style="medium">
        <color rgb="FFFFD78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D783"/>
      </bottom>
    </border>
    <border>
      <left style="medium">
        <color rgb="FFFFFFFF"/>
      </left>
      <right style="medium">
        <color rgb="FFFFD783"/>
      </right>
      <top style="medium">
        <color rgb="FFFFFFFF"/>
      </top>
      <bottom style="medium">
        <color rgb="FFFFD783"/>
      </bottom>
    </border>
    <border>
      <left/>
      <top/>
      <bottom/>
    </border>
    <border>
      <top/>
      <bottom/>
    </border>
    <border>
      <right/>
      <top/>
      <bottom/>
    </border>
    <border>
      <left style="medium">
        <color rgb="FFBFD4FF"/>
      </left>
      <right/>
      <top/>
      <bottom/>
    </border>
    <border>
      <left/>
      <right style="medium">
        <color rgb="FFBFD4FF"/>
      </right>
      <top/>
      <bottom/>
    </border>
    <border>
      <left style="medium">
        <color rgb="FFFFFFFF"/>
      </left>
      <right style="medium">
        <color rgb="FFBFD4FF"/>
      </right>
      <top/>
      <bottom style="medium">
        <color rgb="FFFFFFFF"/>
      </bottom>
    </border>
    <border>
      <left style="medium">
        <color rgb="FFBFD4FF"/>
      </left>
      <right/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BFD4FF"/>
      </right>
      <top style="medium">
        <color rgb="FFFFFFFF"/>
      </top>
      <bottom style="medium">
        <color rgb="FFFFFFFF"/>
      </bottom>
    </border>
    <border>
      <left style="medium">
        <color rgb="FFBFD4FF"/>
      </left>
      <right/>
      <top style="medium">
        <color rgb="FFFFFFFF"/>
      </top>
      <bottom/>
    </border>
    <border>
      <left/>
      <right/>
      <top style="medium">
        <color rgb="FFFFFFFF"/>
      </top>
      <bottom/>
    </border>
    <border>
      <left/>
      <right style="medium">
        <color rgb="FFBFD4FF"/>
      </right>
      <top style="medium">
        <color rgb="FFFFFFFF"/>
      </top>
      <bottom/>
    </border>
    <border>
      <left/>
      <right style="medium">
        <color rgb="FFBFD4FF"/>
      </right>
      <top style="medium">
        <color rgb="FFFFFFFF"/>
      </top>
      <bottom style="medium">
        <color rgb="FFFFFFFF"/>
      </bottom>
    </border>
  </borders>
  <cellStyleXfs count="1">
    <xf borderId="0" fillId="0" fontId="0" numFmtId="0" applyAlignment="1" applyFont="1"/>
  </cellStyleXfs>
  <cellXfs count="213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horizontal="center" vertical="center"/>
    </xf>
    <xf borderId="2" fillId="2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  <xf borderId="3" fillId="2" fontId="0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2" fillId="2" fontId="0" numFmtId="0" xfId="0" applyBorder="1" applyFont="1"/>
    <xf borderId="2" fillId="2" fontId="0" numFmtId="0" xfId="0" applyAlignment="1" applyBorder="1" applyFont="1">
      <alignment vertical="center"/>
    </xf>
    <xf borderId="0" fillId="0" fontId="0" numFmtId="0" xfId="0" applyFont="1"/>
    <xf borderId="2" fillId="3" fontId="2" numFmtId="0" xfId="0" applyBorder="1" applyFill="1" applyFont="1"/>
    <xf borderId="4" fillId="4" fontId="2" numFmtId="0" xfId="0" applyBorder="1" applyFill="1" applyFont="1"/>
    <xf borderId="5" fillId="4" fontId="3" numFmtId="49" xfId="0" applyAlignment="1" applyBorder="1" applyFont="1" applyNumberFormat="1">
      <alignment vertical="center"/>
    </xf>
    <xf borderId="5" fillId="4" fontId="4" numFmtId="0" xfId="0" applyAlignment="1" applyBorder="1" applyFont="1">
      <alignment horizontal="center" vertical="center"/>
    </xf>
    <xf borderId="4" fillId="4" fontId="3" numFmtId="49" xfId="0" applyAlignment="1" applyBorder="1" applyFont="1" applyNumberFormat="1">
      <alignment horizontal="center" vertical="center"/>
    </xf>
    <xf borderId="5" fillId="4" fontId="3" numFmtId="0" xfId="0" applyAlignment="1" applyBorder="1" applyFont="1">
      <alignment horizontal="center" vertical="center"/>
    </xf>
    <xf borderId="6" fillId="4" fontId="3" numFmtId="0" xfId="0" applyAlignment="1" applyBorder="1" applyFont="1">
      <alignment horizontal="center" vertical="center"/>
    </xf>
    <xf borderId="0" fillId="0" fontId="2" numFmtId="0" xfId="0" applyFont="1"/>
    <xf borderId="2" fillId="2" fontId="5" numFmtId="0" xfId="0" applyAlignment="1" applyBorder="1" applyFont="1">
      <alignment horizontal="left"/>
    </xf>
    <xf borderId="7" fillId="2" fontId="5" numFmtId="0" xfId="0" applyAlignment="1" applyBorder="1" applyFont="1">
      <alignment horizontal="left"/>
    </xf>
    <xf borderId="8" fillId="2" fontId="5" numFmtId="49" xfId="0" applyAlignment="1" applyBorder="1" applyFont="1" applyNumberFormat="1">
      <alignment horizontal="left"/>
    </xf>
    <xf borderId="9" fillId="2" fontId="6" numFmtId="49" xfId="0" applyAlignment="1" applyBorder="1" applyFont="1" applyNumberFormat="1">
      <alignment horizontal="center"/>
    </xf>
    <xf borderId="10" fillId="2" fontId="7" numFmtId="164" xfId="0" applyAlignment="1" applyBorder="1" applyFont="1" applyNumberFormat="1">
      <alignment horizontal="right"/>
    </xf>
    <xf borderId="10" fillId="2" fontId="5" numFmtId="164" xfId="0" applyAlignment="1" applyBorder="1" applyFont="1" applyNumberFormat="1">
      <alignment horizontal="right"/>
    </xf>
    <xf borderId="11" fillId="2" fontId="5" numFmtId="164" xfId="0" applyAlignment="1" applyBorder="1" applyFont="1" applyNumberFormat="1">
      <alignment horizontal="right"/>
    </xf>
    <xf borderId="0" fillId="0" fontId="8" numFmtId="0" xfId="0" applyFont="1"/>
    <xf borderId="12" fillId="2" fontId="5" numFmtId="0" xfId="0" applyAlignment="1" applyBorder="1" applyFont="1">
      <alignment horizontal="left"/>
    </xf>
    <xf borderId="13" fillId="2" fontId="5" numFmtId="49" xfId="0" applyAlignment="1" applyBorder="1" applyFont="1" applyNumberFormat="1">
      <alignment horizontal="left"/>
    </xf>
    <xf borderId="14" fillId="2" fontId="6" numFmtId="49" xfId="0" applyAlignment="1" applyBorder="1" applyFont="1" applyNumberFormat="1">
      <alignment horizontal="center"/>
    </xf>
    <xf borderId="15" fillId="2" fontId="7" numFmtId="0" xfId="0" applyAlignment="1" applyBorder="1" applyFont="1">
      <alignment horizontal="right"/>
    </xf>
    <xf borderId="15" fillId="2" fontId="5" numFmtId="0" xfId="0" applyAlignment="1" applyBorder="1" applyFont="1">
      <alignment horizontal="right"/>
    </xf>
    <xf borderId="16" fillId="2" fontId="5" numFmtId="0" xfId="0" applyAlignment="1" applyBorder="1" applyFont="1">
      <alignment horizontal="right"/>
    </xf>
    <xf borderId="2" fillId="2" fontId="5" numFmtId="165" xfId="0" applyAlignment="1" applyBorder="1" applyFont="1" applyNumberFormat="1">
      <alignment horizontal="left"/>
    </xf>
    <xf borderId="17" fillId="2" fontId="9" numFmtId="165" xfId="0" applyAlignment="1" applyBorder="1" applyFont="1" applyNumberFormat="1">
      <alignment horizontal="left"/>
    </xf>
    <xf borderId="18" fillId="2" fontId="9" numFmtId="49" xfId="0" applyAlignment="1" applyBorder="1" applyFont="1" applyNumberFormat="1">
      <alignment horizontal="left"/>
    </xf>
    <xf borderId="19" fillId="2" fontId="6" numFmtId="49" xfId="0" applyAlignment="1" applyBorder="1" applyFont="1" applyNumberFormat="1">
      <alignment horizontal="center"/>
    </xf>
    <xf borderId="20" fillId="2" fontId="10" numFmtId="166" xfId="0" applyAlignment="1" applyBorder="1" applyFont="1" applyNumberFormat="1">
      <alignment horizontal="right"/>
    </xf>
    <xf borderId="20" fillId="2" fontId="9" numFmtId="166" xfId="0" applyAlignment="1" applyBorder="1" applyFont="1" applyNumberFormat="1">
      <alignment horizontal="right"/>
    </xf>
    <xf borderId="21" fillId="2" fontId="9" numFmtId="166" xfId="0" applyAlignment="1" applyBorder="1" applyFont="1" applyNumberFormat="1">
      <alignment horizontal="right"/>
    </xf>
    <xf borderId="2" fillId="2" fontId="11" numFmtId="0" xfId="0" applyAlignment="1" applyBorder="1" applyFont="1">
      <alignment horizontal="right" vertical="center"/>
    </xf>
    <xf borderId="2" fillId="2" fontId="2" numFmtId="0" xfId="0" applyBorder="1" applyFont="1"/>
    <xf borderId="22" fillId="5" fontId="2" numFmtId="0" xfId="0" applyBorder="1" applyFill="1" applyFont="1"/>
    <xf borderId="23" fillId="5" fontId="3" numFmtId="49" xfId="0" applyAlignment="1" applyBorder="1" applyFont="1" applyNumberFormat="1">
      <alignment vertical="center"/>
    </xf>
    <xf borderId="23" fillId="5" fontId="4" numFmtId="0" xfId="0" applyAlignment="1" applyBorder="1" applyFont="1">
      <alignment horizontal="center" vertical="center"/>
    </xf>
    <xf borderId="23" fillId="5" fontId="12" numFmtId="49" xfId="0" applyAlignment="1" applyBorder="1" applyFont="1" applyNumberFormat="1">
      <alignment horizontal="right" vertical="center"/>
    </xf>
    <xf borderId="23" fillId="5" fontId="12" numFmtId="0" xfId="0" applyAlignment="1" applyBorder="1" applyFont="1">
      <alignment horizontal="right" vertical="center"/>
    </xf>
    <xf borderId="24" fillId="5" fontId="12" numFmtId="0" xfId="0" applyAlignment="1" applyBorder="1" applyFont="1">
      <alignment horizontal="right" vertical="center"/>
    </xf>
    <xf borderId="2" fillId="2" fontId="13" numFmtId="0" xfId="0" applyBorder="1" applyFont="1"/>
    <xf borderId="25" fillId="2" fontId="14" numFmtId="0" xfId="0" applyBorder="1" applyFont="1"/>
    <xf borderId="8" fillId="2" fontId="15" numFmtId="49" xfId="0" applyBorder="1" applyFont="1" applyNumberFormat="1"/>
    <xf borderId="8" fillId="2" fontId="16" numFmtId="0" xfId="0" applyAlignment="1" applyBorder="1" applyFont="1">
      <alignment horizontal="center"/>
    </xf>
    <xf borderId="8" fillId="2" fontId="17" numFmtId="0" xfId="0" applyAlignment="1" applyBorder="1" applyFont="1">
      <alignment horizontal="right"/>
    </xf>
    <xf borderId="8" fillId="2" fontId="18" numFmtId="0" xfId="0" applyAlignment="1" applyBorder="1" applyFont="1">
      <alignment horizontal="right"/>
    </xf>
    <xf borderId="26" fillId="2" fontId="18" numFmtId="0" xfId="0" applyAlignment="1" applyBorder="1" applyFont="1">
      <alignment horizontal="right"/>
    </xf>
    <xf borderId="0" fillId="0" fontId="19" numFmtId="0" xfId="0" applyFont="1"/>
    <xf borderId="2" fillId="2" fontId="9" numFmtId="0" xfId="0" applyBorder="1" applyFont="1"/>
    <xf borderId="27" fillId="2" fontId="9" numFmtId="0" xfId="0" applyBorder="1" applyFont="1"/>
    <xf borderId="28" fillId="2" fontId="5" numFmtId="49" xfId="0" applyBorder="1" applyFont="1" applyNumberFormat="1"/>
    <xf borderId="29" fillId="2" fontId="6" numFmtId="49" xfId="0" applyAlignment="1" applyBorder="1" applyFont="1" applyNumberFormat="1">
      <alignment horizontal="center"/>
    </xf>
    <xf borderId="29" fillId="2" fontId="10" numFmtId="0" xfId="0" applyAlignment="1" applyBorder="1" applyFont="1">
      <alignment horizontal="right"/>
    </xf>
    <xf borderId="29" fillId="2" fontId="9" numFmtId="0" xfId="0" applyAlignment="1" applyBorder="1" applyFont="1">
      <alignment horizontal="right"/>
    </xf>
    <xf borderId="30" fillId="2" fontId="9" numFmtId="0" xfId="0" applyAlignment="1" applyBorder="1" applyFont="1">
      <alignment horizontal="right"/>
    </xf>
    <xf borderId="2" fillId="2" fontId="20" numFmtId="0" xfId="0" applyAlignment="1" applyBorder="1" applyFont="1">
      <alignment horizontal="right" vertical="center"/>
    </xf>
    <xf borderId="31" fillId="6" fontId="3" numFmtId="0" xfId="0" applyAlignment="1" applyBorder="1" applyFill="1" applyFont="1">
      <alignment vertical="center"/>
    </xf>
    <xf borderId="32" fillId="6" fontId="3" numFmtId="49" xfId="0" applyAlignment="1" applyBorder="1" applyFont="1" applyNumberFormat="1">
      <alignment vertical="center"/>
    </xf>
    <xf borderId="32" fillId="6" fontId="4" numFmtId="0" xfId="0" applyAlignment="1" applyBorder="1" applyFont="1">
      <alignment horizontal="center" vertical="center"/>
    </xf>
    <xf borderId="32" fillId="6" fontId="12" numFmtId="0" xfId="0" applyAlignment="1" applyBorder="1" applyFont="1">
      <alignment horizontal="right" vertical="center"/>
    </xf>
    <xf borderId="33" fillId="6" fontId="12" numFmtId="0" xfId="0" applyAlignment="1" applyBorder="1" applyFont="1">
      <alignment horizontal="right" vertical="center"/>
    </xf>
    <xf borderId="2" fillId="2" fontId="8" numFmtId="0" xfId="0" applyBorder="1" applyFont="1"/>
    <xf borderId="34" fillId="2" fontId="8" numFmtId="0" xfId="0" applyAlignment="1" applyBorder="1" applyFont="1">
      <alignment vertical="center"/>
    </xf>
    <xf borderId="9" fillId="2" fontId="8" numFmtId="49" xfId="0" applyAlignment="1" applyBorder="1" applyFont="1" applyNumberFormat="1">
      <alignment vertical="center"/>
    </xf>
    <xf borderId="10" fillId="2" fontId="6" numFmtId="49" xfId="0" applyAlignment="1" applyBorder="1" applyFont="1" applyNumberFormat="1">
      <alignment horizontal="center" vertical="center"/>
    </xf>
    <xf borderId="10" fillId="2" fontId="7" numFmtId="166" xfId="0" applyAlignment="1" applyBorder="1" applyFont="1" applyNumberFormat="1">
      <alignment horizontal="right" vertical="center"/>
    </xf>
    <xf borderId="10" fillId="2" fontId="5" numFmtId="166" xfId="0" applyAlignment="1" applyBorder="1" applyFont="1" applyNumberFormat="1">
      <alignment horizontal="right" vertical="center"/>
    </xf>
    <xf borderId="35" fillId="2" fontId="5" numFmtId="166" xfId="0" applyAlignment="1" applyBorder="1" applyFont="1" applyNumberFormat="1">
      <alignment horizontal="right" vertical="center"/>
    </xf>
    <xf borderId="36" fillId="2" fontId="9" numFmtId="0" xfId="0" applyAlignment="1" applyBorder="1" applyFont="1">
      <alignment vertical="center"/>
    </xf>
    <xf borderId="14" fillId="2" fontId="9" numFmtId="49" xfId="0" applyAlignment="1" applyBorder="1" applyFont="1" applyNumberFormat="1">
      <alignment vertical="center"/>
    </xf>
    <xf borderId="15" fillId="2" fontId="6" numFmtId="49" xfId="0" applyAlignment="1" applyBorder="1" applyFont="1" applyNumberFormat="1">
      <alignment horizontal="center" vertical="center"/>
    </xf>
    <xf borderId="15" fillId="2" fontId="10" numFmtId="166" xfId="0" applyAlignment="1" applyBorder="1" applyFont="1" applyNumberFormat="1">
      <alignment horizontal="right" vertical="center"/>
    </xf>
    <xf borderId="15" fillId="2" fontId="9" numFmtId="166" xfId="0" applyAlignment="1" applyBorder="1" applyFont="1" applyNumberFormat="1">
      <alignment horizontal="right" vertical="center"/>
    </xf>
    <xf borderId="37" fillId="2" fontId="9" numFmtId="166" xfId="0" applyAlignment="1" applyBorder="1" applyFont="1" applyNumberFormat="1">
      <alignment horizontal="right" vertical="center"/>
    </xf>
    <xf borderId="2" fillId="2" fontId="9" numFmtId="10" xfId="0" applyBorder="1" applyFont="1" applyNumberFormat="1"/>
    <xf borderId="36" fillId="2" fontId="9" numFmtId="10" xfId="0" applyAlignment="1" applyBorder="1" applyFont="1" applyNumberFormat="1">
      <alignment vertical="center"/>
    </xf>
    <xf borderId="15" fillId="2" fontId="10" numFmtId="10" xfId="0" applyAlignment="1" applyBorder="1" applyFont="1" applyNumberFormat="1">
      <alignment horizontal="right" vertical="center"/>
    </xf>
    <xf borderId="15" fillId="2" fontId="9" numFmtId="10" xfId="0" applyAlignment="1" applyBorder="1" applyFont="1" applyNumberFormat="1">
      <alignment horizontal="right" vertical="center"/>
    </xf>
    <xf borderId="37" fillId="2" fontId="9" numFmtId="10" xfId="0" applyAlignment="1" applyBorder="1" applyFont="1" applyNumberFormat="1">
      <alignment horizontal="right" vertical="center"/>
    </xf>
    <xf borderId="2" fillId="2" fontId="5" numFmtId="165" xfId="0" applyBorder="1" applyFont="1" applyNumberFormat="1"/>
    <xf borderId="36" fillId="2" fontId="5" numFmtId="165" xfId="0" applyAlignment="1" applyBorder="1" applyFont="1" applyNumberFormat="1">
      <alignment vertical="center"/>
    </xf>
    <xf borderId="14" fillId="2" fontId="5" numFmtId="49" xfId="0" applyAlignment="1" applyBorder="1" applyFont="1" applyNumberFormat="1">
      <alignment vertical="center"/>
    </xf>
    <xf borderId="15" fillId="2" fontId="7" numFmtId="166" xfId="0" applyAlignment="1" applyBorder="1" applyFont="1" applyNumberFormat="1">
      <alignment horizontal="right" vertical="center"/>
    </xf>
    <xf borderId="15" fillId="2" fontId="5" numFmtId="166" xfId="0" applyAlignment="1" applyBorder="1" applyFont="1" applyNumberFormat="1">
      <alignment horizontal="right" vertical="center"/>
    </xf>
    <xf borderId="37" fillId="2" fontId="5" numFmtId="166" xfId="0" applyAlignment="1" applyBorder="1" applyFont="1" applyNumberFormat="1">
      <alignment horizontal="right" vertical="center"/>
    </xf>
    <xf borderId="2" fillId="2" fontId="9" numFmtId="9" xfId="0" applyBorder="1" applyFont="1" applyNumberFormat="1"/>
    <xf borderId="38" fillId="2" fontId="9" numFmtId="9" xfId="0" applyAlignment="1" applyBorder="1" applyFont="1" applyNumberFormat="1">
      <alignment vertical="center"/>
    </xf>
    <xf borderId="39" fillId="2" fontId="9" numFmtId="49" xfId="0" applyAlignment="1" applyBorder="1" applyFont="1" applyNumberFormat="1">
      <alignment vertical="center"/>
    </xf>
    <xf borderId="40" fillId="2" fontId="6" numFmtId="49" xfId="0" applyAlignment="1" applyBorder="1" applyFont="1" applyNumberFormat="1">
      <alignment horizontal="center" vertical="center"/>
    </xf>
    <xf borderId="40" fillId="2" fontId="10" numFmtId="9" xfId="0" applyAlignment="1" applyBorder="1" applyFont="1" applyNumberFormat="1">
      <alignment horizontal="right" vertical="center"/>
    </xf>
    <xf borderId="40" fillId="2" fontId="9" numFmtId="9" xfId="0" applyAlignment="1" applyBorder="1" applyFont="1" applyNumberFormat="1">
      <alignment horizontal="right" vertical="center"/>
    </xf>
    <xf borderId="41" fillId="2" fontId="9" numFmtId="9" xfId="0" applyAlignment="1" applyBorder="1" applyFont="1" applyNumberFormat="1">
      <alignment horizontal="right" vertical="center"/>
    </xf>
    <xf borderId="42" fillId="7" fontId="3" numFmtId="0" xfId="0" applyAlignment="1" applyBorder="1" applyFill="1" applyFont="1">
      <alignment vertical="center"/>
    </xf>
    <xf borderId="43" fillId="7" fontId="3" numFmtId="49" xfId="0" applyAlignment="1" applyBorder="1" applyFont="1" applyNumberFormat="1">
      <alignment vertical="center"/>
    </xf>
    <xf borderId="43" fillId="7" fontId="4" numFmtId="0" xfId="0" applyAlignment="1" applyBorder="1" applyFont="1">
      <alignment horizontal="center" vertical="center"/>
    </xf>
    <xf borderId="43" fillId="7" fontId="12" numFmtId="0" xfId="0" applyAlignment="1" applyBorder="1" applyFont="1">
      <alignment horizontal="right" vertical="center"/>
    </xf>
    <xf borderId="44" fillId="7" fontId="12" numFmtId="0" xfId="0" applyAlignment="1" applyBorder="1" applyFont="1">
      <alignment horizontal="right" vertical="center"/>
    </xf>
    <xf borderId="45" fillId="2" fontId="8" numFmtId="0" xfId="0" applyAlignment="1" applyBorder="1" applyFont="1">
      <alignment vertical="center"/>
    </xf>
    <xf borderId="10" fillId="2" fontId="7" numFmtId="0" xfId="0" applyAlignment="1" applyBorder="1" applyFont="1">
      <alignment horizontal="right" vertical="center"/>
    </xf>
    <xf borderId="10" fillId="2" fontId="5" numFmtId="0" xfId="0" applyAlignment="1" applyBorder="1" applyFont="1">
      <alignment horizontal="right" vertical="center"/>
    </xf>
    <xf borderId="46" fillId="2" fontId="5" numFmtId="0" xfId="0" applyAlignment="1" applyBorder="1" applyFont="1">
      <alignment horizontal="right" vertical="center"/>
    </xf>
    <xf borderId="47" fillId="2" fontId="8" numFmtId="0" xfId="0" applyAlignment="1" applyBorder="1" applyFont="1">
      <alignment vertical="center"/>
    </xf>
    <xf borderId="14" fillId="2" fontId="8" numFmtId="49" xfId="0" applyAlignment="1" applyBorder="1" applyFont="1" applyNumberFormat="1">
      <alignment vertical="center"/>
    </xf>
    <xf borderId="15" fillId="2" fontId="7" numFmtId="0" xfId="0" applyAlignment="1" applyBorder="1" applyFont="1">
      <alignment horizontal="right" vertical="center"/>
    </xf>
    <xf borderId="15" fillId="2" fontId="5" numFmtId="0" xfId="0" applyAlignment="1" applyBorder="1" applyFont="1">
      <alignment horizontal="right" vertical="center"/>
    </xf>
    <xf borderId="48" fillId="2" fontId="5" numFmtId="0" xfId="0" applyAlignment="1" applyBorder="1" applyFont="1">
      <alignment horizontal="right" vertical="center"/>
    </xf>
    <xf borderId="2" fillId="2" fontId="5" numFmtId="9" xfId="0" applyBorder="1" applyFont="1" applyNumberFormat="1"/>
    <xf borderId="49" fillId="2" fontId="9" numFmtId="9" xfId="0" applyAlignment="1" applyBorder="1" applyFont="1" applyNumberFormat="1">
      <alignment vertical="center"/>
    </xf>
    <xf borderId="50" fillId="2" fontId="9" numFmtId="49" xfId="0" applyAlignment="1" applyBorder="1" applyFont="1" applyNumberFormat="1">
      <alignment vertical="center"/>
    </xf>
    <xf borderId="51" fillId="2" fontId="6" numFmtId="49" xfId="0" applyAlignment="1" applyBorder="1" applyFont="1" applyNumberFormat="1">
      <alignment horizontal="center" vertical="center"/>
    </xf>
    <xf borderId="51" fillId="2" fontId="10" numFmtId="9" xfId="0" applyAlignment="1" applyBorder="1" applyFont="1" applyNumberFormat="1">
      <alignment horizontal="right" vertical="center"/>
    </xf>
    <xf borderId="51" fillId="2" fontId="9" numFmtId="9" xfId="0" applyAlignment="1" applyBorder="1" applyFont="1" applyNumberFormat="1">
      <alignment horizontal="right" vertical="center"/>
    </xf>
    <xf borderId="52" fillId="2" fontId="9" numFmtId="9" xfId="0" applyAlignment="1" applyBorder="1" applyFont="1" applyNumberFormat="1">
      <alignment horizontal="right" vertical="center"/>
    </xf>
    <xf borderId="2" fillId="2" fontId="20" numFmtId="0" xfId="0" applyAlignment="1" applyBorder="1" applyFont="1">
      <alignment horizontal="center" vertical="center"/>
    </xf>
    <xf borderId="2" fillId="2" fontId="11" numFmtId="0" xfId="0" applyBorder="1" applyFont="1"/>
    <xf borderId="2" fillId="2" fontId="1" numFmtId="0" xfId="0" applyAlignment="1" applyBorder="1" applyFont="1">
      <alignment horizontal="center"/>
    </xf>
    <xf borderId="2" fillId="2" fontId="11" numFmtId="0" xfId="0" applyAlignment="1" applyBorder="1" applyFont="1">
      <alignment horizontal="center"/>
    </xf>
    <xf borderId="53" fillId="3" fontId="12" numFmtId="0" xfId="0" applyAlignment="1" applyBorder="1" applyFont="1">
      <alignment horizontal="center" vertical="center"/>
    </xf>
    <xf borderId="54" fillId="0" fontId="21" numFmtId="0" xfId="0" applyBorder="1" applyFont="1"/>
    <xf borderId="55" fillId="0" fontId="21" numFmtId="0" xfId="0" applyBorder="1" applyFont="1"/>
    <xf borderId="0" fillId="0" fontId="22" numFmtId="0" xfId="0" applyAlignment="1" applyFont="1">
      <alignment horizontal="center"/>
    </xf>
    <xf borderId="4" fillId="4" fontId="0" numFmtId="0" xfId="0" applyBorder="1" applyFont="1"/>
    <xf borderId="5" fillId="4" fontId="1" numFmtId="0" xfId="0" applyAlignment="1" applyBorder="1" applyFont="1">
      <alignment horizontal="center" vertical="center"/>
    </xf>
    <xf borderId="2" fillId="2" fontId="11" numFmtId="0" xfId="0" applyAlignment="1" applyBorder="1" applyFont="1">
      <alignment horizontal="left"/>
    </xf>
    <xf borderId="7" fillId="2" fontId="11" numFmtId="0" xfId="0" applyAlignment="1" applyBorder="1" applyFont="1">
      <alignment horizontal="left"/>
    </xf>
    <xf borderId="8" fillId="2" fontId="23" numFmtId="49" xfId="0" applyAlignment="1" applyBorder="1" applyFont="1" applyNumberFormat="1">
      <alignment horizontal="left"/>
    </xf>
    <xf borderId="10" fillId="2" fontId="7" numFmtId="165" xfId="0" applyAlignment="1" applyBorder="1" applyFont="1" applyNumberFormat="1">
      <alignment horizontal="right"/>
    </xf>
    <xf borderId="10" fillId="2" fontId="23" numFmtId="165" xfId="0" applyAlignment="1" applyBorder="1" applyFont="1" applyNumberFormat="1">
      <alignment horizontal="right"/>
    </xf>
    <xf borderId="11" fillId="2" fontId="23" numFmtId="165" xfId="0" applyAlignment="1" applyBorder="1" applyFont="1" applyNumberFormat="1">
      <alignment horizontal="right"/>
    </xf>
    <xf borderId="12" fillId="2" fontId="11" numFmtId="0" xfId="0" applyAlignment="1" applyBorder="1" applyFont="1">
      <alignment horizontal="left"/>
    </xf>
    <xf borderId="13" fillId="2" fontId="23" numFmtId="49" xfId="0" applyAlignment="1" applyBorder="1" applyFont="1" applyNumberFormat="1">
      <alignment horizontal="left"/>
    </xf>
    <xf borderId="15" fillId="2" fontId="23" numFmtId="0" xfId="0" applyAlignment="1" applyBorder="1" applyFont="1">
      <alignment horizontal="right"/>
    </xf>
    <xf borderId="16" fillId="2" fontId="23" numFmtId="0" xfId="0" applyAlignment="1" applyBorder="1" applyFont="1">
      <alignment horizontal="right"/>
    </xf>
    <xf borderId="2" fillId="2" fontId="11" numFmtId="165" xfId="0" applyAlignment="1" applyBorder="1" applyFont="1" applyNumberFormat="1">
      <alignment horizontal="left"/>
    </xf>
    <xf borderId="17" fillId="2" fontId="24" numFmtId="165" xfId="0" applyAlignment="1" applyBorder="1" applyFont="1" applyNumberFormat="1">
      <alignment horizontal="left"/>
    </xf>
    <xf borderId="20" fillId="2" fontId="10" numFmtId="165" xfId="0" applyAlignment="1" applyBorder="1" applyFont="1" applyNumberFormat="1">
      <alignment horizontal="right"/>
    </xf>
    <xf borderId="20" fillId="2" fontId="25" numFmtId="165" xfId="0" applyAlignment="1" applyBorder="1" applyFont="1" applyNumberFormat="1">
      <alignment horizontal="right"/>
    </xf>
    <xf borderId="21" fillId="2" fontId="25" numFmtId="165" xfId="0" applyAlignment="1" applyBorder="1" applyFont="1" applyNumberFormat="1">
      <alignment horizontal="right"/>
    </xf>
    <xf borderId="56" fillId="2" fontId="24" numFmtId="0" xfId="0" applyBorder="1" applyFont="1"/>
    <xf borderId="2" fillId="2" fontId="15" numFmtId="49" xfId="0" applyBorder="1" applyFont="1" applyNumberFormat="1"/>
    <xf borderId="2" fillId="2" fontId="26" numFmtId="0" xfId="0" applyAlignment="1" applyBorder="1" applyFont="1">
      <alignment horizontal="center"/>
    </xf>
    <xf borderId="2" fillId="2" fontId="27" numFmtId="0" xfId="0" applyAlignment="1" applyBorder="1" applyFont="1">
      <alignment horizontal="right"/>
    </xf>
    <xf borderId="2" fillId="2" fontId="11" numFmtId="0" xfId="0" applyAlignment="1" applyBorder="1" applyFont="1">
      <alignment horizontal="right"/>
    </xf>
    <xf borderId="57" fillId="2" fontId="11" numFmtId="0" xfId="0" applyAlignment="1" applyBorder="1" applyFont="1">
      <alignment horizontal="right"/>
    </xf>
    <xf borderId="25" fillId="2" fontId="11" numFmtId="0" xfId="0" applyBorder="1" applyFont="1"/>
    <xf borderId="9" fillId="2" fontId="5" numFmtId="49" xfId="0" applyBorder="1" applyFont="1" applyNumberFormat="1"/>
    <xf borderId="10" fillId="2" fontId="6" numFmtId="49" xfId="0" applyAlignment="1" applyBorder="1" applyFont="1" applyNumberFormat="1">
      <alignment horizontal="center"/>
    </xf>
    <xf borderId="10" fillId="2" fontId="7" numFmtId="0" xfId="0" applyAlignment="1" applyBorder="1" applyFont="1">
      <alignment horizontal="right"/>
    </xf>
    <xf borderId="10" fillId="2" fontId="5" numFmtId="0" xfId="0" applyAlignment="1" applyBorder="1" applyFont="1">
      <alignment horizontal="right"/>
    </xf>
    <xf borderId="58" fillId="2" fontId="5" numFmtId="0" xfId="0" applyAlignment="1" applyBorder="1" applyFont="1">
      <alignment horizontal="right"/>
    </xf>
    <xf borderId="2" fillId="2" fontId="24" numFmtId="0" xfId="0" applyBorder="1" applyFont="1"/>
    <xf borderId="59" fillId="2" fontId="24" numFmtId="0" xfId="0" applyBorder="1" applyFont="1"/>
    <xf borderId="14" fillId="2" fontId="9" numFmtId="49" xfId="0" applyBorder="1" applyFont="1" applyNumberFormat="1"/>
    <xf borderId="15" fillId="2" fontId="6" numFmtId="49" xfId="0" applyAlignment="1" applyBorder="1" applyFont="1" applyNumberFormat="1">
      <alignment horizontal="center"/>
    </xf>
    <xf borderId="15" fillId="2" fontId="10" numFmtId="9" xfId="0" applyAlignment="1" applyBorder="1" applyFont="1" applyNumberFormat="1">
      <alignment horizontal="right"/>
    </xf>
    <xf borderId="15" fillId="2" fontId="9" numFmtId="9" xfId="0" applyAlignment="1" applyBorder="1" applyFont="1" applyNumberFormat="1">
      <alignment horizontal="right"/>
    </xf>
    <xf borderId="60" fillId="2" fontId="9" numFmtId="9" xfId="0" applyAlignment="1" applyBorder="1" applyFont="1" applyNumberFormat="1">
      <alignment horizontal="right"/>
    </xf>
    <xf borderId="61" fillId="2" fontId="11" numFmtId="0" xfId="0" applyBorder="1" applyFont="1"/>
    <xf borderId="62" fillId="2" fontId="11" numFmtId="0" xfId="0" applyBorder="1" applyFont="1"/>
    <xf borderId="62" fillId="2" fontId="28" numFmtId="0" xfId="0" applyAlignment="1" applyBorder="1" applyFont="1">
      <alignment horizontal="center"/>
    </xf>
    <xf borderId="62" fillId="2" fontId="20" numFmtId="0" xfId="0" applyAlignment="1" applyBorder="1" applyFont="1">
      <alignment horizontal="right"/>
    </xf>
    <xf borderId="62" fillId="2" fontId="11" numFmtId="0" xfId="0" applyAlignment="1" applyBorder="1" applyFont="1">
      <alignment horizontal="right"/>
    </xf>
    <xf borderId="63" fillId="2" fontId="11" numFmtId="0" xfId="0" applyAlignment="1" applyBorder="1" applyFont="1">
      <alignment horizontal="right"/>
    </xf>
    <xf borderId="2" fillId="2" fontId="28" numFmtId="0" xfId="0" applyAlignment="1" applyBorder="1" applyFont="1">
      <alignment horizontal="center"/>
    </xf>
    <xf borderId="2" fillId="2" fontId="1" numFmtId="0" xfId="0" applyAlignment="1" applyBorder="1" applyFont="1">
      <alignment horizontal="right"/>
    </xf>
    <xf borderId="2" fillId="2" fontId="24" numFmtId="0" xfId="0" applyAlignment="1" applyBorder="1" applyFont="1">
      <alignment horizontal="right"/>
    </xf>
    <xf borderId="57" fillId="2" fontId="24" numFmtId="0" xfId="0" applyAlignment="1" applyBorder="1" applyFont="1">
      <alignment horizontal="right"/>
    </xf>
    <xf borderId="59" fillId="2" fontId="11" numFmtId="0" xfId="0" applyBorder="1" applyFont="1"/>
    <xf borderId="13" fillId="2" fontId="5" numFmtId="0" xfId="0" applyBorder="1" applyFont="1"/>
    <xf borderId="13" fillId="2" fontId="6" numFmtId="0" xfId="0" applyAlignment="1" applyBorder="1" applyFont="1">
      <alignment horizontal="center"/>
    </xf>
    <xf borderId="13" fillId="2" fontId="7" numFmtId="0" xfId="0" applyAlignment="1" applyBorder="1" applyFont="1">
      <alignment horizontal="right"/>
    </xf>
    <xf borderId="13" fillId="2" fontId="5" numFmtId="0" xfId="0" applyAlignment="1" applyBorder="1" applyFont="1">
      <alignment horizontal="right"/>
    </xf>
    <xf borderId="64" fillId="2" fontId="5" numFmtId="0" xfId="0" applyAlignment="1" applyBorder="1" applyFont="1">
      <alignment horizontal="right"/>
    </xf>
    <xf borderId="27" fillId="2" fontId="24" numFmtId="0" xfId="0" applyBorder="1" applyFont="1"/>
    <xf borderId="28" fillId="2" fontId="9" numFmtId="49" xfId="0" applyBorder="1" applyFont="1" applyNumberFormat="1"/>
    <xf borderId="2" fillId="3" fontId="0" numFmtId="0" xfId="0" applyBorder="1" applyFont="1"/>
    <xf borderId="2" fillId="3" fontId="0" numFmtId="0" xfId="0" applyAlignment="1" applyBorder="1" applyFont="1">
      <alignment vertical="center"/>
    </xf>
    <xf borderId="2" fillId="3" fontId="20" numFmtId="0" xfId="0" applyAlignment="1" applyBorder="1" applyFont="1">
      <alignment horizontal="right" vertical="center"/>
    </xf>
    <xf borderId="2" fillId="3" fontId="11" numFmtId="0" xfId="0" applyAlignment="1" applyBorder="1" applyFont="1">
      <alignment horizontal="right" vertical="center"/>
    </xf>
    <xf borderId="31" fillId="6" fontId="29" numFmtId="0" xfId="0" applyAlignment="1" applyBorder="1" applyFont="1">
      <alignment vertical="center"/>
    </xf>
    <xf borderId="32" fillId="6" fontId="1" numFmtId="0" xfId="0" applyAlignment="1" applyBorder="1" applyFont="1">
      <alignment horizontal="center" vertical="center"/>
    </xf>
    <xf borderId="2" fillId="2" fontId="30" numFmtId="0" xfId="0" applyBorder="1" applyFont="1"/>
    <xf borderId="34" fillId="2" fontId="30" numFmtId="0" xfId="0" applyAlignment="1" applyBorder="1" applyFont="1">
      <alignment vertical="center"/>
    </xf>
    <xf borderId="10" fillId="2" fontId="7" numFmtId="165" xfId="0" applyAlignment="1" applyBorder="1" applyFont="1" applyNumberFormat="1">
      <alignment horizontal="right" vertical="center"/>
    </xf>
    <xf borderId="10" fillId="2" fontId="5" numFmtId="165" xfId="0" applyAlignment="1" applyBorder="1" applyFont="1" applyNumberFormat="1">
      <alignment horizontal="right" vertical="center"/>
    </xf>
    <xf borderId="35" fillId="2" fontId="5" numFmtId="165" xfId="0" applyAlignment="1" applyBorder="1" applyFont="1" applyNumberFormat="1">
      <alignment horizontal="right" vertical="center"/>
    </xf>
    <xf borderId="0" fillId="0" fontId="30" numFmtId="0" xfId="0" applyFont="1"/>
    <xf borderId="2" fillId="2" fontId="31" numFmtId="0" xfId="0" applyBorder="1" applyFont="1"/>
    <xf borderId="36" fillId="2" fontId="31" numFmtId="0" xfId="0" applyAlignment="1" applyBorder="1" applyFont="1">
      <alignment vertical="center"/>
    </xf>
    <xf borderId="15" fillId="2" fontId="10" numFmtId="165" xfId="0" applyAlignment="1" applyBorder="1" applyFont="1" applyNumberFormat="1">
      <alignment horizontal="right" vertical="center"/>
    </xf>
    <xf borderId="15" fillId="2" fontId="9" numFmtId="165" xfId="0" applyAlignment="1" applyBorder="1" applyFont="1" applyNumberFormat="1">
      <alignment horizontal="right" vertical="center"/>
    </xf>
    <xf borderId="37" fillId="2" fontId="9" numFmtId="165" xfId="0" applyAlignment="1" applyBorder="1" applyFont="1" applyNumberFormat="1">
      <alignment horizontal="right" vertical="center"/>
    </xf>
    <xf borderId="2" fillId="2" fontId="31" numFmtId="10" xfId="0" applyBorder="1" applyFont="1" applyNumberFormat="1"/>
    <xf borderId="36" fillId="2" fontId="31" numFmtId="10" xfId="0" applyAlignment="1" applyBorder="1" applyFont="1" applyNumberFormat="1">
      <alignment vertical="center"/>
    </xf>
    <xf borderId="2" fillId="2" fontId="32" numFmtId="165" xfId="0" applyBorder="1" applyFont="1" applyNumberFormat="1"/>
    <xf borderId="36" fillId="2" fontId="32" numFmtId="165" xfId="0" applyAlignment="1" applyBorder="1" applyFont="1" applyNumberFormat="1">
      <alignment vertical="center"/>
    </xf>
    <xf borderId="15" fillId="2" fontId="7" numFmtId="165" xfId="0" applyAlignment="1" applyBorder="1" applyFont="1" applyNumberFormat="1">
      <alignment horizontal="right" vertical="center"/>
    </xf>
    <xf borderId="15" fillId="2" fontId="5" numFmtId="165" xfId="0" applyAlignment="1" applyBorder="1" applyFont="1" applyNumberFormat="1">
      <alignment horizontal="right" vertical="center"/>
    </xf>
    <xf borderId="37" fillId="2" fontId="5" numFmtId="165" xfId="0" applyAlignment="1" applyBorder="1" applyFont="1" applyNumberFormat="1">
      <alignment horizontal="right" vertical="center"/>
    </xf>
    <xf borderId="2" fillId="2" fontId="31" numFmtId="9" xfId="0" applyBorder="1" applyFont="1" applyNumberFormat="1"/>
    <xf borderId="38" fillId="2" fontId="31" numFmtId="9" xfId="0" applyAlignment="1" applyBorder="1" applyFont="1" applyNumberFormat="1">
      <alignment vertical="center"/>
    </xf>
    <xf borderId="42" fillId="7" fontId="29" numFmtId="0" xfId="0" applyAlignment="1" applyBorder="1" applyFont="1">
      <alignment vertical="center"/>
    </xf>
    <xf borderId="43" fillId="7" fontId="1" numFmtId="0" xfId="0" applyAlignment="1" applyBorder="1" applyFont="1">
      <alignment horizontal="center" vertical="center"/>
    </xf>
    <xf borderId="45" fillId="2" fontId="30" numFmtId="0" xfId="0" applyAlignment="1" applyBorder="1" applyFont="1">
      <alignment vertical="center"/>
    </xf>
    <xf borderId="47" fillId="2" fontId="30" numFmtId="0" xfId="0" applyAlignment="1" applyBorder="1" applyFont="1">
      <alignment vertical="center"/>
    </xf>
    <xf borderId="2" fillId="2" fontId="32" numFmtId="9" xfId="0" applyBorder="1" applyFont="1" applyNumberFormat="1"/>
    <xf borderId="49" fillId="2" fontId="31" numFmtId="9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361950</xdr:colOff>
      <xdr:row>25</xdr:row>
      <xdr:rowOff>95250</xdr:rowOff>
    </xdr:from>
    <xdr:ext cx="1447800" cy="2381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0</xdr:row>
      <xdr:rowOff>85725</xdr:rowOff>
    </xdr:from>
    <xdr:ext cx="6343650" cy="3095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361950</xdr:colOff>
      <xdr:row>32</xdr:row>
      <xdr:rowOff>123825</xdr:rowOff>
    </xdr:from>
    <xdr:ext cx="1447800" cy="2381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0</xdr:row>
      <xdr:rowOff>85725</xdr:rowOff>
    </xdr:from>
    <xdr:ext cx="6334125" cy="20859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1.29"/>
    <col customWidth="1" min="3" max="3" width="39.71"/>
    <col customWidth="1" min="4" max="4" width="4.43"/>
    <col customWidth="1" min="5" max="5" width="13.86"/>
    <col customWidth="1" min="6" max="8" width="12.86"/>
    <col customWidth="1" min="9" max="28" width="10.86"/>
  </cols>
  <sheetData>
    <row r="1" ht="78.75" customHeight="1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42.0" customHeight="1">
      <c r="A2" s="4"/>
      <c r="B2" s="2"/>
      <c r="C2" s="2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ht="55.5" customHeight="1">
      <c r="A3" s="2"/>
      <c r="B3" s="2"/>
      <c r="C3" s="2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55.5" customHeight="1">
      <c r="A4" s="2"/>
      <c r="B4" s="2"/>
      <c r="C4" s="2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25.5" customHeight="1">
      <c r="A5" s="6"/>
      <c r="B5" s="6"/>
      <c r="C5" s="7"/>
      <c r="D5" s="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ht="22.5" customHeight="1">
      <c r="A6" s="9"/>
      <c r="B6" s="10"/>
      <c r="C6" s="11" t="s">
        <v>0</v>
      </c>
      <c r="D6" s="12"/>
      <c r="E6" s="13" t="s">
        <v>1</v>
      </c>
      <c r="F6" s="14">
        <v>2018.0</v>
      </c>
      <c r="G6" s="14">
        <v>2019.0</v>
      </c>
      <c r="H6" s="15">
        <v>2020.0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ht="19.5" customHeight="1">
      <c r="A7" s="17"/>
      <c r="B7" s="18"/>
      <c r="C7" s="19" t="s">
        <v>2</v>
      </c>
      <c r="D7" s="20" t="s">
        <v>3</v>
      </c>
      <c r="E7" s="21">
        <f>SUM(250000,262000,302000,273000,322000)</f>
        <v>1409000</v>
      </c>
      <c r="F7" s="22"/>
      <c r="G7" s="22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ht="19.5" customHeight="1">
      <c r="A8" s="17"/>
      <c r="B8" s="25"/>
      <c r="C8" s="26" t="s">
        <v>4</v>
      </c>
      <c r="D8" s="27" t="s">
        <v>5</v>
      </c>
      <c r="E8" s="28">
        <v>5.0</v>
      </c>
      <c r="F8" s="29"/>
      <c r="G8" s="29"/>
      <c r="H8" s="30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ht="19.5" customHeight="1">
      <c r="A9" s="31"/>
      <c r="B9" s="32"/>
      <c r="C9" s="33" t="s">
        <v>6</v>
      </c>
      <c r="D9" s="34" t="s">
        <v>7</v>
      </c>
      <c r="E9" s="35">
        <f t="shared" ref="E9:H9" si="1">E7/E8</f>
        <v>281800</v>
      </c>
      <c r="F9" s="36" t="str">
        <f t="shared" si="1"/>
        <v>#DIV/0!</v>
      </c>
      <c r="G9" s="36" t="str">
        <f t="shared" si="1"/>
        <v>#DIV/0!</v>
      </c>
      <c r="H9" s="37" t="str">
        <f t="shared" si="1"/>
        <v>#DIV/0!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ht="10.5" customHeight="1">
      <c r="A10" s="6"/>
      <c r="B10" s="6"/>
      <c r="C10" s="7"/>
      <c r="D10" s="7"/>
      <c r="E10" s="38"/>
      <c r="F10" s="38"/>
      <c r="G10" s="38"/>
      <c r="H10" s="3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ht="22.5" customHeight="1">
      <c r="A11" s="39"/>
      <c r="B11" s="40"/>
      <c r="C11" s="41" t="s">
        <v>8</v>
      </c>
      <c r="D11" s="42"/>
      <c r="E11" s="43" t="s">
        <v>1</v>
      </c>
      <c r="F11" s="44">
        <v>2018.0</v>
      </c>
      <c r="G11" s="44">
        <v>2019.0</v>
      </c>
      <c r="H11" s="45">
        <v>2020.0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ht="19.5" customHeight="1">
      <c r="A12" s="46"/>
      <c r="B12" s="47"/>
      <c r="C12" s="48" t="s">
        <v>9</v>
      </c>
      <c r="D12" s="49"/>
      <c r="E12" s="50"/>
      <c r="F12" s="51"/>
      <c r="G12" s="51"/>
      <c r="H12" s="5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</row>
    <row r="13" ht="19.5" customHeight="1">
      <c r="A13" s="54"/>
      <c r="B13" s="55"/>
      <c r="C13" s="56" t="s">
        <v>10</v>
      </c>
      <c r="D13" s="57" t="s">
        <v>11</v>
      </c>
      <c r="E13" s="58">
        <v>5.0</v>
      </c>
      <c r="F13" s="59"/>
      <c r="G13" s="59"/>
      <c r="H13" s="60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ht="10.5" customHeight="1">
      <c r="A14" s="6"/>
      <c r="B14" s="7"/>
      <c r="C14" s="7"/>
      <c r="D14" s="7"/>
      <c r="E14" s="61"/>
      <c r="F14" s="38"/>
      <c r="G14" s="38"/>
      <c r="H14" s="3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ht="22.5" customHeight="1">
      <c r="A15" s="39"/>
      <c r="B15" s="62"/>
      <c r="C15" s="63" t="s">
        <v>12</v>
      </c>
      <c r="D15" s="64"/>
      <c r="E15" s="65" t="s">
        <v>1</v>
      </c>
      <c r="F15" s="65">
        <v>2018.0</v>
      </c>
      <c r="G15" s="65">
        <v>2019.0</v>
      </c>
      <c r="H15" s="66">
        <v>2020.0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ht="19.5" customHeight="1">
      <c r="A16" s="67"/>
      <c r="B16" s="68"/>
      <c r="C16" s="69" t="s">
        <v>13</v>
      </c>
      <c r="D16" s="70" t="s">
        <v>14</v>
      </c>
      <c r="E16" s="71">
        <v>35225.0</v>
      </c>
      <c r="F16" s="72"/>
      <c r="G16" s="72"/>
      <c r="H16" s="7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ht="19.5" customHeight="1">
      <c r="A17" s="54"/>
      <c r="B17" s="74"/>
      <c r="C17" s="75" t="s">
        <v>15</v>
      </c>
      <c r="D17" s="76" t="s">
        <v>16</v>
      </c>
      <c r="E17" s="77">
        <f t="shared" ref="E17:H17" si="2">E16/E13</f>
        <v>7045</v>
      </c>
      <c r="F17" s="78" t="str">
        <f t="shared" si="2"/>
        <v>#DIV/0!</v>
      </c>
      <c r="G17" s="78" t="str">
        <f t="shared" si="2"/>
        <v>#DIV/0!</v>
      </c>
      <c r="H17" s="79" t="str">
        <f t="shared" si="2"/>
        <v>#DIV/0!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ht="19.5" customHeight="1">
      <c r="A18" s="80"/>
      <c r="B18" s="81"/>
      <c r="C18" s="75" t="s">
        <v>17</v>
      </c>
      <c r="D18" s="76" t="s">
        <v>18</v>
      </c>
      <c r="E18" s="82">
        <f t="shared" ref="E18:H18" si="3">E17/E9</f>
        <v>0.025</v>
      </c>
      <c r="F18" s="83" t="str">
        <f t="shared" si="3"/>
        <v>#DIV/0!</v>
      </c>
      <c r="G18" s="83" t="str">
        <f t="shared" si="3"/>
        <v>#DIV/0!</v>
      </c>
      <c r="H18" s="84" t="str">
        <f t="shared" si="3"/>
        <v>#DIV/0!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ht="19.5" customHeight="1">
      <c r="A19" s="85"/>
      <c r="B19" s="86"/>
      <c r="C19" s="87" t="s">
        <v>19</v>
      </c>
      <c r="D19" s="76" t="s">
        <v>20</v>
      </c>
      <c r="E19" s="88">
        <v>22000.0</v>
      </c>
      <c r="F19" s="89"/>
      <c r="G19" s="89"/>
      <c r="H19" s="90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ht="19.5" customHeight="1">
      <c r="A20" s="91"/>
      <c r="B20" s="92"/>
      <c r="C20" s="93" t="s">
        <v>21</v>
      </c>
      <c r="D20" s="94" t="s">
        <v>22</v>
      </c>
      <c r="E20" s="95">
        <f t="shared" ref="E20:H20" si="4">E19/E16</f>
        <v>0.624556423</v>
      </c>
      <c r="F20" s="96" t="str">
        <f t="shared" si="4"/>
        <v>#DIV/0!</v>
      </c>
      <c r="G20" s="96" t="str">
        <f t="shared" si="4"/>
        <v>#DIV/0!</v>
      </c>
      <c r="H20" s="97" t="str">
        <f t="shared" si="4"/>
        <v>#DIV/0!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ht="10.5" customHeight="1">
      <c r="A21" s="6"/>
      <c r="B21" s="7"/>
      <c r="C21" s="7"/>
      <c r="D21" s="7"/>
      <c r="E21" s="61"/>
      <c r="F21" s="38"/>
      <c r="G21" s="38"/>
      <c r="H21" s="3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ht="22.5" customHeight="1">
      <c r="A22" s="39"/>
      <c r="B22" s="98"/>
      <c r="C22" s="99" t="s">
        <v>23</v>
      </c>
      <c r="D22" s="100"/>
      <c r="E22" s="101" t="s">
        <v>1</v>
      </c>
      <c r="F22" s="101">
        <v>2018.0</v>
      </c>
      <c r="G22" s="101">
        <v>2019.0</v>
      </c>
      <c r="H22" s="102">
        <v>2020.0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ht="19.5" customHeight="1">
      <c r="A23" s="67"/>
      <c r="B23" s="103"/>
      <c r="C23" s="69" t="s">
        <v>24</v>
      </c>
      <c r="D23" s="70" t="s">
        <v>25</v>
      </c>
      <c r="E23" s="104">
        <v>7.0</v>
      </c>
      <c r="F23" s="105"/>
      <c r="G23" s="105"/>
      <c r="H23" s="106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ht="19.5" customHeight="1">
      <c r="A24" s="67"/>
      <c r="B24" s="107"/>
      <c r="C24" s="108" t="s">
        <v>26</v>
      </c>
      <c r="D24" s="76" t="s">
        <v>27</v>
      </c>
      <c r="E24" s="109">
        <v>6.0</v>
      </c>
      <c r="F24" s="110"/>
      <c r="G24" s="110"/>
      <c r="H24" s="111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ht="19.5" customHeight="1">
      <c r="A25" s="112"/>
      <c r="B25" s="113"/>
      <c r="C25" s="114" t="s">
        <v>28</v>
      </c>
      <c r="D25" s="115" t="s">
        <v>29</v>
      </c>
      <c r="E25" s="116">
        <f t="shared" ref="E25:H25" si="5">E24/E23</f>
        <v>0.8571428571</v>
      </c>
      <c r="F25" s="117" t="str">
        <f t="shared" si="5"/>
        <v>#DIV/0!</v>
      </c>
      <c r="G25" s="117" t="str">
        <f t="shared" si="5"/>
        <v>#DIV/0!</v>
      </c>
      <c r="H25" s="118" t="str">
        <f t="shared" si="5"/>
        <v>#DIV/0!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ht="19.5" customHeight="1">
      <c r="A26" s="6"/>
      <c r="B26" s="6"/>
      <c r="C26" s="7"/>
      <c r="D26" s="7"/>
      <c r="E26" s="119"/>
      <c r="F26" s="7"/>
      <c r="G26" s="7"/>
      <c r="H26" s="7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ht="15.0" customHeight="1">
      <c r="A27" s="6"/>
      <c r="B27" s="6"/>
      <c r="C27" s="6"/>
      <c r="D27" s="6"/>
      <c r="E27" s="6"/>
      <c r="F27" s="6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ht="15.0" customHeight="1">
      <c r="A28" s="120"/>
      <c r="B28" s="120"/>
      <c r="C28" s="120"/>
      <c r="D28" s="121"/>
      <c r="E28" s="122"/>
      <c r="F28" s="122"/>
      <c r="G28" s="122"/>
      <c r="H28" s="12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ht="15.0" customHeight="1">
      <c r="A29" s="6"/>
      <c r="B29" s="6"/>
      <c r="C29" s="6"/>
      <c r="D29" s="6"/>
      <c r="E29" s="6"/>
      <c r="F29" s="6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ht="15.0" customHeight="1">
      <c r="A30" s="6"/>
      <c r="B30" s="6"/>
      <c r="C30" s="6"/>
      <c r="D30" s="6"/>
      <c r="E30" s="6"/>
      <c r="F30" s="6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ht="15.0" customHeight="1">
      <c r="A31" s="6"/>
      <c r="B31" s="6"/>
      <c r="C31" s="6"/>
      <c r="D31" s="6"/>
      <c r="E31" s="6"/>
      <c r="F31" s="6"/>
      <c r="G31" s="6"/>
      <c r="H31" s="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ht="15.0" customHeight="1">
      <c r="A32" s="6"/>
      <c r="B32" s="6"/>
      <c r="C32" s="6"/>
      <c r="D32" s="6"/>
      <c r="E32" s="6"/>
      <c r="F32" s="6"/>
      <c r="G32" s="6"/>
      <c r="H32" s="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ht="15.0" customHeight="1">
      <c r="A33" s="6"/>
      <c r="B33" s="6"/>
      <c r="C33" s="6"/>
      <c r="D33" s="6"/>
      <c r="E33" s="6"/>
      <c r="F33" s="6"/>
      <c r="G33" s="6"/>
      <c r="H33" s="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ht="15.0" customHeight="1">
      <c r="A34" s="6"/>
      <c r="B34" s="6"/>
      <c r="C34" s="6"/>
      <c r="D34" s="6"/>
      <c r="E34" s="6"/>
      <c r="F34" s="6"/>
      <c r="G34" s="6"/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ht="15.0" customHeight="1">
      <c r="A35" s="6"/>
      <c r="B35" s="6"/>
      <c r="C35" s="6"/>
      <c r="D35" s="6"/>
      <c r="E35" s="6"/>
      <c r="F35" s="6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ht="15.0" customHeight="1">
      <c r="A36" s="6"/>
      <c r="B36" s="6"/>
      <c r="C36" s="6"/>
      <c r="D36" s="6"/>
      <c r="E36" s="6"/>
      <c r="F36" s="6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ht="15.0" customHeight="1">
      <c r="A37" s="6"/>
      <c r="B37" s="6"/>
      <c r="C37" s="6"/>
      <c r="D37" s="6"/>
      <c r="E37" s="6"/>
      <c r="F37" s="6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ht="15.0" customHeight="1">
      <c r="A38" s="120"/>
      <c r="B38" s="120"/>
      <c r="C38" s="120"/>
      <c r="D38" s="121"/>
      <c r="E38" s="122"/>
      <c r="F38" s="122"/>
      <c r="G38" s="122"/>
      <c r="H38" s="12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ht="15.0" customHeight="1">
      <c r="A39" s="6"/>
      <c r="B39" s="6"/>
      <c r="C39" s="6"/>
      <c r="D39" s="6"/>
      <c r="E39" s="6"/>
      <c r="F39" s="6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ht="15.0" customHeight="1">
      <c r="A40" s="6"/>
      <c r="B40" s="6"/>
      <c r="C40" s="6"/>
      <c r="D40" s="6"/>
      <c r="E40" s="6"/>
      <c r="F40" s="6"/>
      <c r="G40" s="6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ht="19.5" customHeight="1">
      <c r="A41" s="6"/>
      <c r="B41" s="6"/>
      <c r="C41" s="6"/>
      <c r="D41" s="6"/>
      <c r="E41" s="6"/>
      <c r="F41" s="6"/>
      <c r="G41" s="6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ht="15.0" customHeight="1">
      <c r="A42" s="6"/>
      <c r="B42" s="6"/>
      <c r="C42" s="6"/>
      <c r="D42" s="6"/>
      <c r="E42" s="6"/>
      <c r="F42" s="6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ht="15.0" customHeight="1">
      <c r="A43" s="6"/>
      <c r="B43" s="6"/>
      <c r="C43" s="6"/>
      <c r="D43" s="6"/>
      <c r="E43" s="6"/>
      <c r="F43" s="6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ht="15.0" customHeight="1">
      <c r="A44" s="6"/>
      <c r="B44" s="6"/>
      <c r="C44" s="6"/>
      <c r="D44" s="6"/>
      <c r="E44" s="6"/>
      <c r="F44" s="6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ht="15.0" customHeight="1">
      <c r="A45" s="6"/>
      <c r="B45" s="6"/>
      <c r="C45" s="6"/>
      <c r="D45" s="6"/>
      <c r="E45" s="6"/>
      <c r="F45" s="6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ht="15.0" customHeight="1">
      <c r="A46" s="6"/>
      <c r="B46" s="6"/>
      <c r="C46" s="6"/>
      <c r="D46" s="6"/>
      <c r="E46" s="6"/>
      <c r="F46" s="6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ht="15.0" customHeight="1">
      <c r="A47" s="6"/>
      <c r="B47" s="6"/>
      <c r="C47" s="6"/>
      <c r="D47" s="6"/>
      <c r="E47" s="6"/>
      <c r="F47" s="6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ht="15.0" customHeight="1">
      <c r="A48" s="120"/>
      <c r="B48" s="120"/>
      <c r="C48" s="120"/>
      <c r="D48" s="121"/>
      <c r="E48" s="122"/>
      <c r="F48" s="122"/>
      <c r="G48" s="122"/>
      <c r="H48" s="122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ht="15.0" customHeight="1">
      <c r="A49" s="6"/>
      <c r="B49" s="6"/>
      <c r="C49" s="6"/>
      <c r="D49" s="6"/>
      <c r="E49" s="6"/>
      <c r="F49" s="6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ht="15.0" customHeight="1">
      <c r="A50" s="6"/>
      <c r="B50" s="6"/>
      <c r="C50" s="6"/>
      <c r="D50" s="6"/>
      <c r="E50" s="6"/>
      <c r="F50" s="6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ht="15.0" customHeight="1">
      <c r="A51" s="6"/>
      <c r="B51" s="6"/>
      <c r="C51" s="6"/>
      <c r="D51" s="6"/>
      <c r="E51" s="6"/>
      <c r="F51" s="6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ht="15.0" customHeight="1">
      <c r="A52" s="6"/>
      <c r="B52" s="6"/>
      <c r="C52" s="6"/>
      <c r="D52" s="6"/>
      <c r="E52" s="6"/>
      <c r="F52" s="6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ht="15.0" customHeight="1">
      <c r="A53" s="6"/>
      <c r="B53" s="6"/>
      <c r="C53" s="6"/>
      <c r="D53" s="6"/>
      <c r="E53" s="6"/>
      <c r="F53" s="6"/>
      <c r="G53" s="6"/>
      <c r="H53" s="6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ht="19.5" customHeight="1">
      <c r="A54" s="6"/>
      <c r="B54" s="6"/>
      <c r="C54" s="6"/>
      <c r="D54" s="6"/>
      <c r="E54" s="6"/>
      <c r="F54" s="6"/>
      <c r="G54" s="6"/>
      <c r="H54" s="6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ht="15.0" customHeight="1">
      <c r="A55" s="6"/>
      <c r="B55" s="6"/>
      <c r="C55" s="6"/>
      <c r="D55" s="6"/>
      <c r="E55" s="6"/>
      <c r="F55" s="6"/>
      <c r="G55" s="6"/>
      <c r="H55" s="6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ht="15.0" customHeight="1">
      <c r="A56" s="6"/>
      <c r="B56" s="6"/>
      <c r="C56" s="6"/>
      <c r="D56" s="6"/>
      <c r="E56" s="6"/>
      <c r="F56" s="6"/>
      <c r="G56" s="6"/>
      <c r="H56" s="6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ht="15.0" customHeight="1">
      <c r="A57" s="6"/>
      <c r="B57" s="6"/>
      <c r="C57" s="6"/>
      <c r="D57" s="6"/>
      <c r="E57" s="6"/>
      <c r="F57" s="6"/>
      <c r="G57" s="6"/>
      <c r="H57" s="6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ht="15.0" customHeight="1">
      <c r="A58" s="6"/>
      <c r="B58" s="6"/>
      <c r="C58" s="6"/>
      <c r="D58" s="6"/>
      <c r="E58" s="6"/>
      <c r="F58" s="6"/>
      <c r="G58" s="6"/>
      <c r="H58" s="6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ht="15.0" customHeight="1">
      <c r="A59" s="6"/>
      <c r="B59" s="6"/>
      <c r="C59" s="6"/>
      <c r="D59" s="6"/>
      <c r="E59" s="6"/>
      <c r="F59" s="6"/>
      <c r="G59" s="6"/>
      <c r="H59" s="6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ht="15.0" customHeight="1">
      <c r="A60" s="6"/>
      <c r="B60" s="6"/>
      <c r="C60" s="6"/>
      <c r="D60" s="6"/>
      <c r="E60" s="6"/>
      <c r="F60" s="6"/>
      <c r="G60" s="6"/>
      <c r="H60" s="6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ht="15.0" customHeight="1">
      <c r="A61" s="6"/>
      <c r="B61" s="6"/>
      <c r="C61" s="6"/>
      <c r="D61" s="6"/>
      <c r="E61" s="6"/>
      <c r="F61" s="6"/>
      <c r="G61" s="6"/>
      <c r="H61" s="6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ht="15.0" customHeight="1">
      <c r="A62" s="120"/>
      <c r="B62" s="120"/>
      <c r="C62" s="120"/>
      <c r="D62" s="121"/>
      <c r="E62" s="122"/>
      <c r="F62" s="122"/>
      <c r="G62" s="122"/>
      <c r="H62" s="122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ht="15.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ht="15.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ht="15.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ht="15.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ht="15.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ht="15.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ht="15.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ht="15.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ht="15.0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ht="15.0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ht="15.0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ht="15.0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ht="15.0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ht="15.0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ht="15.0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ht="15.0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ht="15.0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ht="15.0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ht="15.0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ht="15.0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ht="15.0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ht="15.0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ht="15.0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ht="15.0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ht="15.0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ht="15.0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ht="15.0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ht="15.0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ht="15.0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ht="15.0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ht="15.0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ht="15.0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ht="15.0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ht="15.0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ht="15.0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ht="15.0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ht="15.0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ht="15.0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ht="15.0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ht="15.0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ht="15.0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ht="15.0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ht="15.0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ht="15.0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ht="15.0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ht="15.0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ht="15.0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ht="15.0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ht="15.0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ht="15.0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ht="15.0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ht="15.0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ht="15.0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ht="15.0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ht="15.0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ht="15.0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ht="15.0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ht="15.0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ht="15.0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ht="15.0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ht="15.0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</sheetData>
  <printOptions/>
  <pageMargins bottom="0.0" footer="0.0" header="0.0" left="0.39" right="0.39" top="0.0"/>
  <pageSetup orientation="landscape"/>
  <headerFooter>
    <oddFooter>&amp;C000000&amp;P</oddFooter>
  </headerFooter>
  <rowBreaks count="1" manualBreakCount="1">
    <brk id="28" man="1"/>
  </rowBreaks>
  <colBreaks count="1" manualBreakCount="1">
    <brk id="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1.29"/>
    <col customWidth="1" min="3" max="3" width="39.71"/>
    <col customWidth="1" min="4" max="4" width="4.43"/>
    <col customWidth="1" min="5" max="5" width="14.29"/>
    <col customWidth="1" min="6" max="8" width="12.86"/>
    <col customWidth="1" min="9" max="28" width="10.86"/>
  </cols>
  <sheetData>
    <row r="1" ht="78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ht="42.0" customHeight="1">
      <c r="A2" s="8"/>
      <c r="B2" s="123"/>
      <c r="C2" s="124"/>
      <c r="D2" s="124"/>
      <c r="E2" s="124"/>
      <c r="F2" s="124"/>
      <c r="G2" s="124"/>
      <c r="H2" s="12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>
      <c r="A3" s="8"/>
      <c r="B3" s="12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>
      <c r="A4" s="126"/>
      <c r="B4" s="126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ht="25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ht="22.5" customHeight="1">
      <c r="A6" s="6"/>
      <c r="B6" s="127"/>
      <c r="C6" s="11" t="s">
        <v>0</v>
      </c>
      <c r="D6" s="128"/>
      <c r="E6" s="13" t="s">
        <v>1</v>
      </c>
      <c r="F6" s="14">
        <v>2018.0</v>
      </c>
      <c r="G6" s="14">
        <v>2019.0</v>
      </c>
      <c r="H6" s="15">
        <v>2020.0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ht="19.5" customHeight="1">
      <c r="A7" s="129"/>
      <c r="B7" s="130"/>
      <c r="C7" s="131" t="s">
        <v>2</v>
      </c>
      <c r="D7" s="20" t="s">
        <v>3</v>
      </c>
      <c r="E7" s="132">
        <f>SUM(250000,262000,302000,273000,322000)</f>
        <v>1409000</v>
      </c>
      <c r="F7" s="133"/>
      <c r="G7" s="133"/>
      <c r="H7" s="134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ht="19.5" customHeight="1">
      <c r="A8" s="129"/>
      <c r="B8" s="135"/>
      <c r="C8" s="136" t="s">
        <v>4</v>
      </c>
      <c r="D8" s="27" t="s">
        <v>5</v>
      </c>
      <c r="E8" s="28">
        <v>5.0</v>
      </c>
      <c r="F8" s="137"/>
      <c r="G8" s="137"/>
      <c r="H8" s="13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ht="19.5" customHeight="1">
      <c r="A9" s="139"/>
      <c r="B9" s="140"/>
      <c r="C9" s="33" t="s">
        <v>30</v>
      </c>
      <c r="D9" s="34" t="s">
        <v>7</v>
      </c>
      <c r="E9" s="141">
        <f t="shared" ref="E9:H9" si="1">E7/E8</f>
        <v>281800</v>
      </c>
      <c r="F9" s="142" t="str">
        <f t="shared" si="1"/>
        <v>#DIV/0!</v>
      </c>
      <c r="G9" s="142" t="str">
        <f t="shared" si="1"/>
        <v>#DIV/0!</v>
      </c>
      <c r="H9" s="143" t="str">
        <f t="shared" si="1"/>
        <v>#DIV/0!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ht="10.5" customHeight="1">
      <c r="A10" s="6"/>
      <c r="B10" s="6"/>
      <c r="C10" s="7"/>
      <c r="D10" s="7"/>
      <c r="E10" s="38"/>
      <c r="F10" s="38"/>
      <c r="G10" s="38"/>
      <c r="H10" s="3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ht="22.5" customHeight="1">
      <c r="A11" s="39" t="s">
        <v>31</v>
      </c>
      <c r="B11" s="40"/>
      <c r="C11" s="41" t="s">
        <v>8</v>
      </c>
      <c r="D11" s="42"/>
      <c r="E11" s="43" t="s">
        <v>1</v>
      </c>
      <c r="F11" s="44">
        <v>2018.0</v>
      </c>
      <c r="G11" s="44">
        <v>2019.0</v>
      </c>
      <c r="H11" s="45">
        <v>2020.0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ht="19.5" customHeight="1">
      <c r="A12" s="120"/>
      <c r="B12" s="144"/>
      <c r="C12" s="145" t="s">
        <v>32</v>
      </c>
      <c r="D12" s="146"/>
      <c r="E12" s="147"/>
      <c r="F12" s="148"/>
      <c r="G12" s="148"/>
      <c r="H12" s="14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ht="19.5" customHeight="1">
      <c r="A13" s="120"/>
      <c r="B13" s="150"/>
      <c r="C13" s="151" t="s">
        <v>33</v>
      </c>
      <c r="D13" s="152" t="s">
        <v>34</v>
      </c>
      <c r="E13" s="153">
        <v>2.0</v>
      </c>
      <c r="F13" s="154"/>
      <c r="G13" s="154"/>
      <c r="H13" s="15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ht="19.5" customHeight="1">
      <c r="A14" s="156"/>
      <c r="B14" s="157"/>
      <c r="C14" s="158" t="s">
        <v>35</v>
      </c>
      <c r="D14" s="159" t="s">
        <v>36</v>
      </c>
      <c r="E14" s="160">
        <f t="shared" ref="E14:H14" si="2">E13/E20</f>
        <v>0.3333333333</v>
      </c>
      <c r="F14" s="161" t="str">
        <f t="shared" si="2"/>
        <v>#DIV/0!</v>
      </c>
      <c r="G14" s="161" t="str">
        <f t="shared" si="2"/>
        <v>#DIV/0!</v>
      </c>
      <c r="H14" s="162" t="str">
        <f t="shared" si="2"/>
        <v>#DIV/0!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ht="9.75" customHeight="1">
      <c r="A15" s="120"/>
      <c r="B15" s="163"/>
      <c r="C15" s="164"/>
      <c r="D15" s="165"/>
      <c r="E15" s="166"/>
      <c r="F15" s="167"/>
      <c r="G15" s="167"/>
      <c r="H15" s="16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ht="19.5" customHeight="1">
      <c r="A16" s="120"/>
      <c r="B16" s="144"/>
      <c r="C16" s="145" t="s">
        <v>37</v>
      </c>
      <c r="D16" s="169"/>
      <c r="E16" s="170"/>
      <c r="F16" s="171"/>
      <c r="G16" s="171"/>
      <c r="H16" s="17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ht="19.5" customHeight="1">
      <c r="A17" s="120"/>
      <c r="B17" s="150"/>
      <c r="C17" s="151" t="s">
        <v>38</v>
      </c>
      <c r="D17" s="152" t="s">
        <v>39</v>
      </c>
      <c r="E17" s="153">
        <v>4.0</v>
      </c>
      <c r="F17" s="154"/>
      <c r="G17" s="154"/>
      <c r="H17" s="15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ht="19.5" customHeight="1">
      <c r="A18" s="156"/>
      <c r="B18" s="157"/>
      <c r="C18" s="158" t="s">
        <v>40</v>
      </c>
      <c r="D18" s="159" t="s">
        <v>41</v>
      </c>
      <c r="E18" s="160">
        <f t="shared" ref="E18:H18" si="3">E17/E20</f>
        <v>0.6666666667</v>
      </c>
      <c r="F18" s="161" t="str">
        <f t="shared" si="3"/>
        <v>#DIV/0!</v>
      </c>
      <c r="G18" s="161" t="str">
        <f t="shared" si="3"/>
        <v>#DIV/0!</v>
      </c>
      <c r="H18" s="162" t="str">
        <f t="shared" si="3"/>
        <v>#DIV/0!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ht="9.75" customHeight="1">
      <c r="A19" s="120"/>
      <c r="B19" s="173"/>
      <c r="C19" s="174"/>
      <c r="D19" s="175"/>
      <c r="E19" s="176"/>
      <c r="F19" s="177"/>
      <c r="G19" s="177"/>
      <c r="H19" s="17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ht="19.5" customHeight="1">
      <c r="A20" s="156"/>
      <c r="B20" s="179"/>
      <c r="C20" s="180" t="s">
        <v>42</v>
      </c>
      <c r="D20" s="57" t="s">
        <v>11</v>
      </c>
      <c r="E20" s="58">
        <f t="shared" ref="E20:H20" si="4">E13+E17</f>
        <v>6</v>
      </c>
      <c r="F20" s="59">
        <f t="shared" si="4"/>
        <v>0</v>
      </c>
      <c r="G20" s="59">
        <f t="shared" si="4"/>
        <v>0</v>
      </c>
      <c r="H20" s="60">
        <f t="shared" si="4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ht="10.5" customHeight="1">
      <c r="A21" s="181"/>
      <c r="B21" s="182"/>
      <c r="C21" s="182"/>
      <c r="D21" s="182"/>
      <c r="E21" s="183"/>
      <c r="F21" s="184"/>
      <c r="G21" s="184"/>
      <c r="H21" s="184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</row>
    <row r="22" ht="22.5" customHeight="1">
      <c r="A22" s="6" t="s">
        <v>43</v>
      </c>
      <c r="B22" s="185"/>
      <c r="C22" s="63" t="s">
        <v>12</v>
      </c>
      <c r="D22" s="186"/>
      <c r="E22" s="65" t="s">
        <v>1</v>
      </c>
      <c r="F22" s="65">
        <v>2018.0</v>
      </c>
      <c r="G22" s="65">
        <v>2019.0</v>
      </c>
      <c r="H22" s="66">
        <v>2020.0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ht="19.5" customHeight="1">
      <c r="A23" s="187"/>
      <c r="B23" s="188"/>
      <c r="C23" s="69" t="s">
        <v>13</v>
      </c>
      <c r="D23" s="70" t="s">
        <v>14</v>
      </c>
      <c r="E23" s="189">
        <v>35225.0</v>
      </c>
      <c r="F23" s="190"/>
      <c r="G23" s="190"/>
      <c r="H23" s="191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</row>
    <row r="24" ht="19.5" customHeight="1">
      <c r="A24" s="193"/>
      <c r="B24" s="194"/>
      <c r="C24" s="75" t="s">
        <v>44</v>
      </c>
      <c r="D24" s="76" t="s">
        <v>16</v>
      </c>
      <c r="E24" s="195">
        <f t="shared" ref="E24:H24" si="5">E23/E20</f>
        <v>5870.833333</v>
      </c>
      <c r="F24" s="196" t="str">
        <f t="shared" si="5"/>
        <v>#DIV/0!</v>
      </c>
      <c r="G24" s="196" t="str">
        <f t="shared" si="5"/>
        <v>#DIV/0!</v>
      </c>
      <c r="H24" s="197" t="str">
        <f t="shared" si="5"/>
        <v>#DIV/0!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</row>
    <row r="25" ht="19.5" customHeight="1">
      <c r="A25" s="198"/>
      <c r="B25" s="199"/>
      <c r="C25" s="75" t="s">
        <v>45</v>
      </c>
      <c r="D25" s="76" t="s">
        <v>18</v>
      </c>
      <c r="E25" s="82">
        <f t="shared" ref="E25:H25" si="6">E24/E9</f>
        <v>0.02083333333</v>
      </c>
      <c r="F25" s="83" t="str">
        <f t="shared" si="6"/>
        <v>#DIV/0!</v>
      </c>
      <c r="G25" s="83" t="str">
        <f t="shared" si="6"/>
        <v>#DIV/0!</v>
      </c>
      <c r="H25" s="84" t="str">
        <f t="shared" si="6"/>
        <v>#DIV/0!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</row>
    <row r="26" ht="19.5" customHeight="1">
      <c r="A26" s="200"/>
      <c r="B26" s="201"/>
      <c r="C26" s="87" t="s">
        <v>19</v>
      </c>
      <c r="D26" s="76" t="s">
        <v>20</v>
      </c>
      <c r="E26" s="202">
        <v>22000.0</v>
      </c>
      <c r="F26" s="203"/>
      <c r="G26" s="203"/>
      <c r="H26" s="204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</row>
    <row r="27" ht="19.5" customHeight="1">
      <c r="A27" s="205"/>
      <c r="B27" s="206"/>
      <c r="C27" s="93" t="s">
        <v>46</v>
      </c>
      <c r="D27" s="94" t="s">
        <v>22</v>
      </c>
      <c r="E27" s="95">
        <f t="shared" ref="E27:H27" si="7">E26/E23</f>
        <v>0.624556423</v>
      </c>
      <c r="F27" s="96" t="str">
        <f t="shared" si="7"/>
        <v>#DIV/0!</v>
      </c>
      <c r="G27" s="96" t="str">
        <f t="shared" si="7"/>
        <v>#DIV/0!</v>
      </c>
      <c r="H27" s="97" t="str">
        <f t="shared" si="7"/>
        <v>#DIV/0!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</row>
    <row r="28" ht="10.5" customHeight="1">
      <c r="A28" s="6"/>
      <c r="B28" s="7"/>
      <c r="C28" s="7"/>
      <c r="D28" s="7"/>
      <c r="E28" s="61"/>
      <c r="F28" s="38"/>
      <c r="G28" s="38"/>
      <c r="H28" s="3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ht="22.5" customHeight="1">
      <c r="A29" s="6" t="s">
        <v>31</v>
      </c>
      <c r="B29" s="207"/>
      <c r="C29" s="99" t="s">
        <v>47</v>
      </c>
      <c r="D29" s="208"/>
      <c r="E29" s="101" t="s">
        <v>1</v>
      </c>
      <c r="F29" s="101">
        <v>2018.0</v>
      </c>
      <c r="G29" s="101">
        <v>2019.0</v>
      </c>
      <c r="H29" s="102">
        <v>2020.0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ht="19.5" customHeight="1">
      <c r="A30" s="187"/>
      <c r="B30" s="209"/>
      <c r="C30" s="69" t="s">
        <v>48</v>
      </c>
      <c r="D30" s="70" t="s">
        <v>25</v>
      </c>
      <c r="E30" s="104">
        <v>7.0</v>
      </c>
      <c r="F30" s="105"/>
      <c r="G30" s="105"/>
      <c r="H30" s="106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</row>
    <row r="31" ht="19.5" customHeight="1">
      <c r="A31" s="187"/>
      <c r="B31" s="210"/>
      <c r="C31" s="108" t="s">
        <v>49</v>
      </c>
      <c r="D31" s="76" t="s">
        <v>27</v>
      </c>
      <c r="E31" s="109">
        <v>6.0</v>
      </c>
      <c r="F31" s="110"/>
      <c r="G31" s="110"/>
      <c r="H31" s="111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</row>
    <row r="32" ht="19.5" customHeight="1">
      <c r="A32" s="211"/>
      <c r="B32" s="212"/>
      <c r="C32" s="114" t="s">
        <v>50</v>
      </c>
      <c r="D32" s="115" t="s">
        <v>29</v>
      </c>
      <c r="E32" s="116">
        <f t="shared" ref="E32:H32" si="8">E31/E30</f>
        <v>0.8571428571</v>
      </c>
      <c r="F32" s="117" t="str">
        <f t="shared" si="8"/>
        <v>#DIV/0!</v>
      </c>
      <c r="G32" s="117" t="str">
        <f t="shared" si="8"/>
        <v>#DIV/0!</v>
      </c>
      <c r="H32" s="118" t="str">
        <f t="shared" si="8"/>
        <v>#DIV/0!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</row>
    <row r="33" ht="19.5" customHeight="1">
      <c r="A33" s="6"/>
      <c r="B33" s="6"/>
      <c r="C33" s="7"/>
      <c r="D33" s="7"/>
      <c r="E33" s="119"/>
      <c r="F33" s="7"/>
      <c r="G33" s="7"/>
      <c r="H33" s="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ht="15.0" customHeight="1">
      <c r="A34" s="6"/>
      <c r="B34" s="6"/>
      <c r="C34" s="6"/>
      <c r="D34" s="6"/>
      <c r="E34" s="6"/>
      <c r="F34" s="6"/>
      <c r="G34" s="6"/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ht="15.0" customHeight="1">
      <c r="A35" s="120"/>
      <c r="B35" s="120"/>
      <c r="C35" s="120"/>
      <c r="D35" s="121"/>
      <c r="E35" s="122"/>
      <c r="F35" s="122"/>
      <c r="G35" s="122"/>
      <c r="H35" s="12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ht="15.0" customHeight="1">
      <c r="A36" s="6"/>
      <c r="B36" s="6"/>
      <c r="C36" s="6"/>
      <c r="D36" s="6"/>
      <c r="E36" s="6"/>
      <c r="F36" s="6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ht="15.0" customHeight="1">
      <c r="A37" s="6"/>
      <c r="B37" s="6"/>
      <c r="C37" s="6"/>
      <c r="D37" s="6"/>
      <c r="E37" s="6"/>
      <c r="F37" s="6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ht="15.0" customHeight="1">
      <c r="A38" s="6"/>
      <c r="B38" s="6"/>
      <c r="C38" s="6"/>
      <c r="D38" s="6"/>
      <c r="E38" s="6"/>
      <c r="F38" s="6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ht="15.0" customHeight="1">
      <c r="A39" s="6"/>
      <c r="B39" s="6"/>
      <c r="C39" s="6"/>
      <c r="D39" s="6"/>
      <c r="E39" s="6"/>
      <c r="F39" s="6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ht="15.0" customHeight="1">
      <c r="A40" s="6"/>
      <c r="B40" s="6"/>
      <c r="C40" s="6"/>
      <c r="D40" s="6"/>
      <c r="E40" s="6"/>
      <c r="F40" s="6"/>
      <c r="G40" s="6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ht="15.0" customHeight="1">
      <c r="A41" s="6"/>
      <c r="B41" s="6"/>
      <c r="C41" s="6"/>
      <c r="D41" s="6"/>
      <c r="E41" s="6"/>
      <c r="F41" s="6"/>
      <c r="G41" s="6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ht="15.0" customHeight="1">
      <c r="A42" s="6"/>
      <c r="B42" s="6"/>
      <c r="C42" s="6"/>
      <c r="D42" s="6"/>
      <c r="E42" s="6"/>
      <c r="F42" s="6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ht="15.0" customHeight="1">
      <c r="A43" s="6"/>
      <c r="B43" s="6"/>
      <c r="C43" s="6"/>
      <c r="D43" s="6"/>
      <c r="E43" s="6"/>
      <c r="F43" s="6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ht="15.0" customHeight="1">
      <c r="A44" s="6"/>
      <c r="B44" s="6"/>
      <c r="C44" s="6"/>
      <c r="D44" s="6"/>
      <c r="E44" s="6"/>
      <c r="F44" s="6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ht="15.0" customHeight="1">
      <c r="A45" s="120"/>
      <c r="B45" s="120"/>
      <c r="C45" s="120"/>
      <c r="D45" s="121"/>
      <c r="E45" s="122"/>
      <c r="F45" s="122"/>
      <c r="G45" s="122"/>
      <c r="H45" s="122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ht="15.0" customHeight="1">
      <c r="A46" s="6"/>
      <c r="B46" s="6"/>
      <c r="C46" s="6"/>
      <c r="D46" s="6"/>
      <c r="E46" s="6"/>
      <c r="F46" s="6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ht="15.0" customHeight="1">
      <c r="A47" s="6"/>
      <c r="B47" s="6"/>
      <c r="C47" s="6"/>
      <c r="D47" s="6"/>
      <c r="E47" s="6"/>
      <c r="F47" s="6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ht="19.5" customHeight="1">
      <c r="A48" s="6"/>
      <c r="B48" s="6"/>
      <c r="C48" s="6"/>
      <c r="D48" s="6"/>
      <c r="E48" s="6"/>
      <c r="F48" s="6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ht="15.0" customHeight="1">
      <c r="A49" s="6"/>
      <c r="B49" s="6"/>
      <c r="C49" s="6"/>
      <c r="D49" s="6"/>
      <c r="E49" s="6"/>
      <c r="F49" s="6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ht="15.0" customHeight="1">
      <c r="A50" s="6"/>
      <c r="B50" s="6"/>
      <c r="C50" s="6"/>
      <c r="D50" s="6"/>
      <c r="E50" s="6"/>
      <c r="F50" s="6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ht="15.0" customHeight="1">
      <c r="A51" s="6"/>
      <c r="B51" s="6"/>
      <c r="C51" s="6"/>
      <c r="D51" s="6"/>
      <c r="E51" s="6"/>
      <c r="F51" s="6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ht="15.0" customHeight="1">
      <c r="A52" s="6"/>
      <c r="B52" s="6"/>
      <c r="C52" s="6"/>
      <c r="D52" s="6"/>
      <c r="E52" s="6"/>
      <c r="F52" s="6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ht="15.0" customHeight="1">
      <c r="A53" s="6"/>
      <c r="B53" s="6"/>
      <c r="C53" s="6"/>
      <c r="D53" s="6"/>
      <c r="E53" s="6"/>
      <c r="F53" s="6"/>
      <c r="G53" s="6"/>
      <c r="H53" s="6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ht="15.0" customHeight="1">
      <c r="A54" s="6"/>
      <c r="B54" s="6"/>
      <c r="C54" s="6"/>
      <c r="D54" s="6"/>
      <c r="E54" s="6"/>
      <c r="F54" s="6"/>
      <c r="G54" s="6"/>
      <c r="H54" s="6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ht="15.0" customHeight="1">
      <c r="A55" s="120"/>
      <c r="B55" s="120"/>
      <c r="C55" s="120"/>
      <c r="D55" s="121"/>
      <c r="E55" s="122"/>
      <c r="F55" s="122"/>
      <c r="G55" s="122"/>
      <c r="H55" s="122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ht="15.0" customHeight="1">
      <c r="A56" s="6"/>
      <c r="B56" s="6"/>
      <c r="C56" s="6"/>
      <c r="D56" s="6"/>
      <c r="E56" s="6"/>
      <c r="F56" s="6"/>
      <c r="G56" s="6"/>
      <c r="H56" s="6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ht="15.0" customHeight="1">
      <c r="A57" s="6"/>
      <c r="B57" s="6"/>
      <c r="C57" s="6"/>
      <c r="D57" s="6"/>
      <c r="E57" s="6"/>
      <c r="F57" s="6"/>
      <c r="G57" s="6"/>
      <c r="H57" s="6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ht="15.0" customHeight="1">
      <c r="A58" s="6"/>
      <c r="B58" s="6"/>
      <c r="C58" s="6"/>
      <c r="D58" s="6"/>
      <c r="E58" s="6"/>
      <c r="F58" s="6"/>
      <c r="G58" s="6"/>
      <c r="H58" s="6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ht="15.0" customHeight="1">
      <c r="A59" s="6"/>
      <c r="B59" s="6"/>
      <c r="C59" s="6"/>
      <c r="D59" s="6"/>
      <c r="E59" s="6"/>
      <c r="F59" s="6"/>
      <c r="G59" s="6"/>
      <c r="H59" s="6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ht="15.0" customHeight="1">
      <c r="A60" s="6"/>
      <c r="B60" s="6"/>
      <c r="C60" s="6"/>
      <c r="D60" s="6"/>
      <c r="E60" s="6"/>
      <c r="F60" s="6"/>
      <c r="G60" s="6"/>
      <c r="H60" s="6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ht="19.5" customHeight="1">
      <c r="A61" s="6"/>
      <c r="B61" s="6"/>
      <c r="C61" s="6"/>
      <c r="D61" s="6"/>
      <c r="E61" s="6"/>
      <c r="F61" s="6"/>
      <c r="G61" s="6"/>
      <c r="H61" s="6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ht="15.0" customHeight="1">
      <c r="A62" s="6"/>
      <c r="B62" s="6"/>
      <c r="C62" s="6"/>
      <c r="D62" s="6"/>
      <c r="E62" s="6"/>
      <c r="F62" s="6"/>
      <c r="G62" s="6"/>
      <c r="H62" s="6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ht="15.0" customHeight="1">
      <c r="A63" s="6"/>
      <c r="B63" s="6"/>
      <c r="C63" s="6"/>
      <c r="D63" s="6"/>
      <c r="E63" s="6"/>
      <c r="F63" s="6"/>
      <c r="G63" s="6"/>
      <c r="H63" s="6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ht="15.0" customHeight="1">
      <c r="A64" s="6"/>
      <c r="B64" s="6"/>
      <c r="C64" s="6"/>
      <c r="D64" s="6"/>
      <c r="E64" s="6"/>
      <c r="F64" s="6"/>
      <c r="G64" s="6"/>
      <c r="H64" s="6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ht="15.0" customHeight="1">
      <c r="A65" s="6"/>
      <c r="B65" s="6"/>
      <c r="C65" s="6"/>
      <c r="D65" s="6"/>
      <c r="E65" s="6"/>
      <c r="F65" s="6"/>
      <c r="G65" s="6"/>
      <c r="H65" s="6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ht="15.0" customHeight="1">
      <c r="A66" s="6"/>
      <c r="B66" s="6"/>
      <c r="C66" s="6"/>
      <c r="D66" s="6"/>
      <c r="E66" s="6"/>
      <c r="F66" s="6"/>
      <c r="G66" s="6"/>
      <c r="H66" s="6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ht="15.0" customHeight="1">
      <c r="A67" s="6"/>
      <c r="B67" s="6"/>
      <c r="C67" s="6"/>
      <c r="D67" s="6"/>
      <c r="E67" s="6"/>
      <c r="F67" s="6"/>
      <c r="G67" s="6"/>
      <c r="H67" s="6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ht="15.0" customHeight="1">
      <c r="A68" s="6"/>
      <c r="B68" s="6"/>
      <c r="C68" s="6"/>
      <c r="D68" s="6"/>
      <c r="E68" s="6"/>
      <c r="F68" s="6"/>
      <c r="G68" s="6"/>
      <c r="H68" s="6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ht="15.0" customHeight="1">
      <c r="A69" s="120"/>
      <c r="B69" s="120"/>
      <c r="C69" s="120"/>
      <c r="D69" s="121"/>
      <c r="E69" s="122"/>
      <c r="F69" s="122"/>
      <c r="G69" s="122"/>
      <c r="H69" s="12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ht="15.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ht="15.0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ht="15.0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ht="15.0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ht="15.0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ht="15.0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ht="15.0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ht="15.0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ht="15.0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ht="15.0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ht="15.0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ht="15.0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ht="15.0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ht="15.0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ht="15.0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ht="15.0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ht="15.0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ht="15.0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ht="15.0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ht="15.0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ht="15.0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ht="15.0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ht="15.0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ht="15.0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ht="15.0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ht="15.0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ht="15.0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ht="15.0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ht="15.0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ht="15.0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ht="15.0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ht="15.0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ht="15.0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ht="15.0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ht="15.0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ht="15.0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ht="15.0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ht="15.0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ht="15.0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ht="15.0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ht="15.0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ht="15.0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ht="15.0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ht="15.0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ht="15.0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ht="15.0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ht="15.0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ht="15.0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ht="15.0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ht="15.0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ht="15.0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ht="15.0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ht="15.0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ht="15.0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ht="15.0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ht="15.0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ht="15.0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ht="15.0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ht="15.0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ht="15.0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ht="15.0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ht="15.0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ht="15.0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ht="15.0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ht="15.0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ht="15.0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ht="15.0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ht="15.0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ht="15.0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ht="15.0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ht="15.0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ht="15.0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ht="15.0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ht="15.0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ht="15.0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ht="15.0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ht="15.0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ht="15.0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ht="15.0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ht="15.0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</sheetData>
  <mergeCells count="3">
    <mergeCell ref="B2:H2"/>
    <mergeCell ref="B3:H3"/>
    <mergeCell ref="B4:H4"/>
  </mergeCells>
  <printOptions/>
  <pageMargins bottom="0.0" footer="0.0" header="0.0" left="0.39" right="0.39" top="0.0"/>
  <pageSetup orientation="landscape"/>
  <headerFooter>
    <oddFooter>&amp;C000000&amp;P</oddFooter>
  </headerFooter>
  <drawing r:id="rId1"/>
</worksheet>
</file>